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ourses\Power BI Level 2\Power BI Level 2 Exercise Files\"/>
    </mc:Choice>
  </mc:AlternateContent>
  <xr:revisionPtr revIDLastSave="0" documentId="13_ncr:1_{D86823F0-1AAC-4722-8788-92EEA990171F}" xr6:coauthVersionLast="47" xr6:coauthVersionMax="47" xr10:uidLastSave="{00000000-0000-0000-0000-000000000000}"/>
  <bookViews>
    <workbookView xWindow="38280" yWindow="-120" windowWidth="29040" windowHeight="15840" activeTab="4" xr2:uid="{D78D4573-4C9F-4A30-8606-A759025C8ED6}"/>
  </bookViews>
  <sheets>
    <sheet name="Customers" sheetId="1" r:id="rId1"/>
    <sheet name="Orders" sheetId="2" r:id="rId2"/>
    <sheet name="Order_Details" sheetId="4" r:id="rId3"/>
    <sheet name="Products" sheetId="3" r:id="rId4"/>
    <sheet name="Employees" sheetId="5" r:id="rId5"/>
  </sheets>
  <externalReferences>
    <externalReference r:id="rId6"/>
  </externalReferences>
  <definedNames>
    <definedName name="Customers">Customers!$A$1:$R$30</definedName>
    <definedName name="Employees" localSheetId="4">#REF!</definedName>
    <definedName name="Employees">#REF!</definedName>
    <definedName name="Order_Details">Order_Details!$A$1:$J$59</definedName>
    <definedName name="Orders">Orders!$A$1:$T$49</definedName>
    <definedName name="Products">Products!$A$1:$N$46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J13" i="1" s="1"/>
  <c r="G2" i="1"/>
  <c r="J2" i="1" s="1"/>
  <c r="G19" i="1"/>
  <c r="J19" i="1" s="1"/>
  <c r="G15" i="1"/>
  <c r="J15" i="1" s="1"/>
  <c r="G29" i="1"/>
  <c r="J29" i="1" s="1"/>
  <c r="G10" i="1"/>
  <c r="J10" i="1" s="1"/>
  <c r="G21" i="1"/>
  <c r="J21" i="1" s="1"/>
  <c r="G25" i="1"/>
  <c r="J25" i="1" s="1"/>
  <c r="G11" i="1"/>
  <c r="J11" i="1" s="1"/>
  <c r="G7" i="1"/>
  <c r="J7" i="1" s="1"/>
  <c r="G17" i="1"/>
  <c r="J17" i="1" s="1"/>
  <c r="G23" i="1"/>
  <c r="J23" i="1" s="1"/>
  <c r="G5" i="1"/>
  <c r="J5" i="1" s="1"/>
  <c r="G9" i="1"/>
  <c r="J9" i="1" s="1"/>
  <c r="G4" i="1"/>
  <c r="J4" i="1" s="1"/>
  <c r="G28" i="1"/>
  <c r="J28" i="1" s="1"/>
  <c r="G14" i="1"/>
  <c r="J14" i="1" s="1"/>
  <c r="G3" i="1"/>
  <c r="J3" i="1" s="1"/>
  <c r="G20" i="1"/>
  <c r="J20" i="1" s="1"/>
  <c r="G16" i="1"/>
  <c r="J16" i="1" s="1"/>
  <c r="G30" i="1"/>
  <c r="J30" i="1" s="1"/>
  <c r="G22" i="1"/>
  <c r="J22" i="1" s="1"/>
  <c r="G26" i="1"/>
  <c r="J26" i="1" s="1"/>
  <c r="G12" i="1"/>
  <c r="J12" i="1" s="1"/>
  <c r="G8" i="1"/>
  <c r="J8" i="1" s="1"/>
  <c r="G18" i="1"/>
  <c r="J18" i="1" s="1"/>
  <c r="G24" i="1"/>
  <c r="J24" i="1" s="1"/>
  <c r="G6" i="1"/>
  <c r="J6" i="1" s="1"/>
  <c r="G27" i="1"/>
  <c r="J27" i="1" s="1"/>
</calcChain>
</file>

<file path=xl/sharedStrings.xml><?xml version="1.0" encoding="utf-8"?>
<sst xmlns="http://schemas.openxmlformats.org/spreadsheetml/2006/main" count="965" uniqueCount="431">
  <si>
    <t>ID</t>
  </si>
  <si>
    <t>Company</t>
  </si>
  <si>
    <t>Last Name</t>
  </si>
  <si>
    <t>First Name</t>
  </si>
  <si>
    <t>E-mail Address</t>
  </si>
  <si>
    <t>Job Title</t>
  </si>
  <si>
    <t>Business Phone</t>
  </si>
  <si>
    <t>Home Phone</t>
  </si>
  <si>
    <t>Mobile Phone</t>
  </si>
  <si>
    <t>Fax Number</t>
  </si>
  <si>
    <t>Address</t>
  </si>
  <si>
    <t>City</t>
  </si>
  <si>
    <t>State/Province</t>
  </si>
  <si>
    <t>ZIP/Postal Code</t>
  </si>
  <si>
    <t>Country/Region</t>
  </si>
  <si>
    <t>Web Page</t>
  </si>
  <si>
    <t>Notes</t>
  </si>
  <si>
    <t>Attachments</t>
  </si>
  <si>
    <t>Bedecs</t>
  </si>
  <si>
    <t>Anna</t>
  </si>
  <si>
    <t>Owner</t>
  </si>
  <si>
    <t>123 1st Street</t>
  </si>
  <si>
    <t>Seattle</t>
  </si>
  <si>
    <t>WA</t>
  </si>
  <si>
    <t>USA</t>
  </si>
  <si>
    <t>Gratacos Solsona</t>
  </si>
  <si>
    <t>Antonio</t>
  </si>
  <si>
    <t>123 2nd Street</t>
  </si>
  <si>
    <t>Boston</t>
  </si>
  <si>
    <t>MA</t>
  </si>
  <si>
    <t>Axen</t>
  </si>
  <si>
    <t>Thomas</t>
  </si>
  <si>
    <t>Purchasing Representative</t>
  </si>
  <si>
    <t>123 3rd Street</t>
  </si>
  <si>
    <t>Los Angelas</t>
  </si>
  <si>
    <t>CA</t>
  </si>
  <si>
    <t>Lee</t>
  </si>
  <si>
    <t>Christina</t>
  </si>
  <si>
    <t>Purchasing Manager</t>
  </si>
  <si>
    <t>123 4th Street</t>
  </si>
  <si>
    <t>New York</t>
  </si>
  <si>
    <t>NY</t>
  </si>
  <si>
    <t>O’Donnell</t>
  </si>
  <si>
    <t>Martin</t>
  </si>
  <si>
    <t>123 5th Street</t>
  </si>
  <si>
    <t>Minneapolis</t>
  </si>
  <si>
    <t>MN</t>
  </si>
  <si>
    <t>Pérez-Olaeta</t>
  </si>
  <si>
    <t>Francisco</t>
  </si>
  <si>
    <t>123 6th Street</t>
  </si>
  <si>
    <t>Milwaukee</t>
  </si>
  <si>
    <t>WI</t>
  </si>
  <si>
    <t>Xie</t>
  </si>
  <si>
    <t>Ming-Yang</t>
  </si>
  <si>
    <t>123 7th Street</t>
  </si>
  <si>
    <t>Boise</t>
  </si>
  <si>
    <t>Andersen</t>
  </si>
  <si>
    <t>Elizabeth</t>
  </si>
  <si>
    <t>123 8th Street</t>
  </si>
  <si>
    <t>Portland</t>
  </si>
  <si>
    <t>OR</t>
  </si>
  <si>
    <t>Mortensen</t>
  </si>
  <si>
    <t>Sven</t>
  </si>
  <si>
    <t>123 9th Street</t>
  </si>
  <si>
    <t>Salt Lake City</t>
  </si>
  <si>
    <t>UT</t>
  </si>
  <si>
    <t>Wacker</t>
  </si>
  <si>
    <t>Roland</t>
  </si>
  <si>
    <t>123 10th Street</t>
  </si>
  <si>
    <t>Chicago</t>
  </si>
  <si>
    <t>IL</t>
  </si>
  <si>
    <t>Krschne</t>
  </si>
  <si>
    <t>Peter</t>
  </si>
  <si>
    <t>123 11th Street</t>
  </si>
  <si>
    <t>Miami</t>
  </si>
  <si>
    <t>FL</t>
  </si>
  <si>
    <t>Edwards</t>
  </si>
  <si>
    <t>John</t>
  </si>
  <si>
    <t>123 12th Street</t>
  </si>
  <si>
    <t>Las Vegas</t>
  </si>
  <si>
    <t>NV</t>
  </si>
  <si>
    <t>Ludick</t>
  </si>
  <si>
    <t>Andre</t>
  </si>
  <si>
    <t>456 13th Street</t>
  </si>
  <si>
    <t>Memphis</t>
  </si>
  <si>
    <t>TN</t>
  </si>
  <si>
    <t>Grilo</t>
  </si>
  <si>
    <t>Carlos</t>
  </si>
  <si>
    <t>456 14th Street</t>
  </si>
  <si>
    <t>Denver</t>
  </si>
  <si>
    <t>CO</t>
  </si>
  <si>
    <t>Kupkova</t>
  </si>
  <si>
    <t>Helena</t>
  </si>
  <si>
    <t>456 15th Street</t>
  </si>
  <si>
    <t>Honolulu</t>
  </si>
  <si>
    <t>HI</t>
  </si>
  <si>
    <t>Goldschmidt</t>
  </si>
  <si>
    <t>Daniel</t>
  </si>
  <si>
    <t>456 16th Street</t>
  </si>
  <si>
    <t>San Francisco</t>
  </si>
  <si>
    <t>Bagel</t>
  </si>
  <si>
    <t>Jean Philippe</t>
  </si>
  <si>
    <t>456 17th Street</t>
  </si>
  <si>
    <t>Autier Miconi</t>
  </si>
  <si>
    <t>Catherine</t>
  </si>
  <si>
    <t>456 18th Street</t>
  </si>
  <si>
    <t>Eggerer</t>
  </si>
  <si>
    <t>Alexander</t>
  </si>
  <si>
    <t>Accounting Assistant</t>
  </si>
  <si>
    <t>789 19th Street</t>
  </si>
  <si>
    <t>Li</t>
  </si>
  <si>
    <t>George</t>
  </si>
  <si>
    <t>789 20th Street</t>
  </si>
  <si>
    <t>Tham</t>
  </si>
  <si>
    <t>Bernard</t>
  </si>
  <si>
    <t>Accounting Manager</t>
  </si>
  <si>
    <t>789 21th Street</t>
  </si>
  <si>
    <t>Ramos</t>
  </si>
  <si>
    <t>Luciana</t>
  </si>
  <si>
    <t>Purchasing Assistant</t>
  </si>
  <si>
    <t>789 22th Street</t>
  </si>
  <si>
    <t>Entin</t>
  </si>
  <si>
    <t>Michael</t>
  </si>
  <si>
    <t>789 23th Street</t>
  </si>
  <si>
    <t>Hasselberg</t>
  </si>
  <si>
    <t>Jonas</t>
  </si>
  <si>
    <t>789 24th Street</t>
  </si>
  <si>
    <t>Rodman</t>
  </si>
  <si>
    <t>789 25th Street</t>
  </si>
  <si>
    <t>Liu</t>
  </si>
  <si>
    <t>Run</t>
  </si>
  <si>
    <t>789 26th Street</t>
  </si>
  <si>
    <t>Toh</t>
  </si>
  <si>
    <t>Karen</t>
  </si>
  <si>
    <t>789 27th Street</t>
  </si>
  <si>
    <t>Raghav</t>
  </si>
  <si>
    <t>Amritansh</t>
  </si>
  <si>
    <t>789 28th Street</t>
  </si>
  <si>
    <t>Soo Jung</t>
  </si>
  <si>
    <t>789 29th Street</t>
  </si>
  <si>
    <t>Order ID</t>
  </si>
  <si>
    <t>Employee ID</t>
  </si>
  <si>
    <t>Customer ID</t>
  </si>
  <si>
    <t>Order Date</t>
  </si>
  <si>
    <t>Shipped Date</t>
  </si>
  <si>
    <t>Shipper ID</t>
  </si>
  <si>
    <t>Ship Name</t>
  </si>
  <si>
    <t>Ship Address</t>
  </si>
  <si>
    <t>Ship City</t>
  </si>
  <si>
    <t>Ship State/Province</t>
  </si>
  <si>
    <t>Ship ZIP/Postal Code</t>
  </si>
  <si>
    <t>Ship Country/Region</t>
  </si>
  <si>
    <t>Shipping Fee</t>
  </si>
  <si>
    <t>Taxes</t>
  </si>
  <si>
    <t>Payment Type</t>
  </si>
  <si>
    <t>Paid Date</t>
  </si>
  <si>
    <t>Tax Rate</t>
  </si>
  <si>
    <t>Tax Status</t>
  </si>
  <si>
    <t>Status ID</t>
  </si>
  <si>
    <t>Karen Toh</t>
  </si>
  <si>
    <t>Check</t>
  </si>
  <si>
    <t>Christina Lee</t>
  </si>
  <si>
    <t>Credit Card</t>
  </si>
  <si>
    <t>John Edwards</t>
  </si>
  <si>
    <t>Elizabeth Andersen</t>
  </si>
  <si>
    <t>Soo Jung Lee</t>
  </si>
  <si>
    <t>Thomas Axen</t>
  </si>
  <si>
    <t>Cash</t>
  </si>
  <si>
    <t>Francisco Pérez-Olaeta</t>
  </si>
  <si>
    <t>Amritansh Raghav</t>
  </si>
  <si>
    <t>Roland Wacker</t>
  </si>
  <si>
    <t>Ming-Yang Xie</t>
  </si>
  <si>
    <t>Peter Krschne</t>
  </si>
  <si>
    <t>Anna Bedecs</t>
  </si>
  <si>
    <t>Sven Mortensen</t>
  </si>
  <si>
    <t>John Rodman</t>
  </si>
  <si>
    <t>Run Liu</t>
  </si>
  <si>
    <t>Supplier IDs</t>
  </si>
  <si>
    <t>Product Code</t>
  </si>
  <si>
    <t>Product Name</t>
  </si>
  <si>
    <t>Description</t>
  </si>
  <si>
    <t>Standard Cost</t>
  </si>
  <si>
    <t>List Price</t>
  </si>
  <si>
    <t>Reorder Level</t>
  </si>
  <si>
    <t>Target Level</t>
  </si>
  <si>
    <t>Quantity Per Unit</t>
  </si>
  <si>
    <t>Discontinued</t>
  </si>
  <si>
    <t>Minimum Reorder Quantity</t>
  </si>
  <si>
    <t>Category</t>
  </si>
  <si>
    <t>4</t>
  </si>
  <si>
    <t>NWTB-1</t>
  </si>
  <si>
    <t>Northwind Traders Chai</t>
  </si>
  <si>
    <t>10 boxes x 20 bags</t>
  </si>
  <si>
    <t>Beverages</t>
  </si>
  <si>
    <t>10</t>
  </si>
  <si>
    <t>NWTCO-3</t>
  </si>
  <si>
    <t>Northwind Traders Syrup</t>
  </si>
  <si>
    <t>12 - 550 ml bottles</t>
  </si>
  <si>
    <t>Condiments</t>
  </si>
  <si>
    <t>NWTCO-4</t>
  </si>
  <si>
    <t>Northwind Traders Cajun Seasoning</t>
  </si>
  <si>
    <t>48 - 6 oz jars</t>
  </si>
  <si>
    <t>NWTO-5</t>
  </si>
  <si>
    <t>Northwind Traders Olive Oil</t>
  </si>
  <si>
    <t>36 boxes</t>
  </si>
  <si>
    <t>Oil</t>
  </si>
  <si>
    <t>2;6</t>
  </si>
  <si>
    <t>NWTJP-6</t>
  </si>
  <si>
    <t>Northwind Traders Boysenberry Spread</t>
  </si>
  <si>
    <t>12 - 8 oz jars</t>
  </si>
  <si>
    <t>Jams, Preserves</t>
  </si>
  <si>
    <t>2</t>
  </si>
  <si>
    <t>NWTDFN-7</t>
  </si>
  <si>
    <t>Northwind Traders Dried Pears</t>
  </si>
  <si>
    <t>12 - 1 lb pkgs.</t>
  </si>
  <si>
    <t>Dried Fruit &amp; Nuts</t>
  </si>
  <si>
    <t>8</t>
  </si>
  <si>
    <t>NWTS-8</t>
  </si>
  <si>
    <t>Northwind Traders Curry Sauce</t>
  </si>
  <si>
    <t>12 - 12 oz jars</t>
  </si>
  <si>
    <t>Sauces</t>
  </si>
  <si>
    <t>NWTDFN-14</t>
  </si>
  <si>
    <t>Northwind Traders Walnuts</t>
  </si>
  <si>
    <t>40 - 100 g pkgs.</t>
  </si>
  <si>
    <t>6</t>
  </si>
  <si>
    <t>NWTCFV-17</t>
  </si>
  <si>
    <t>Northwind Traders Fruit Cocktail</t>
  </si>
  <si>
    <t>15.25 OZ</t>
  </si>
  <si>
    <t>Canned Fruit &amp; Vegetables</t>
  </si>
  <si>
    <t>1</t>
  </si>
  <si>
    <t>NWTBGM-19</t>
  </si>
  <si>
    <t>Northwind Traders Chocolate Biscuits Mix</t>
  </si>
  <si>
    <t>10 boxes x 12 pieces</t>
  </si>
  <si>
    <t>Baked Goods &amp; Mixes</t>
  </si>
  <si>
    <t>Northwind Traders Marmalade</t>
  </si>
  <si>
    <t>30 gift boxes</t>
  </si>
  <si>
    <t>NWTBGM-21</t>
  </si>
  <si>
    <t>Northwind Traders Scones</t>
  </si>
  <si>
    <t>24 pkgs. x 4 pieces</t>
  </si>
  <si>
    <t>NWTB-34</t>
  </si>
  <si>
    <t>Northwind Traders Beer</t>
  </si>
  <si>
    <t>24 - 12 oz bottles</t>
  </si>
  <si>
    <t>7</t>
  </si>
  <si>
    <t>NWTCM-40</t>
  </si>
  <si>
    <t>Northwind Traders Crab Meat</t>
  </si>
  <si>
    <t>24 - 4 oz tins</t>
  </si>
  <si>
    <t>Canned Meat</t>
  </si>
  <si>
    <t>NWTSO-41</t>
  </si>
  <si>
    <t>Northwind Traders Clam Chowder</t>
  </si>
  <si>
    <t>12 - 12 oz cans</t>
  </si>
  <si>
    <t>Soups</t>
  </si>
  <si>
    <t>3;4</t>
  </si>
  <si>
    <t>NWTB-43</t>
  </si>
  <si>
    <t>Northwind Traders Coffee</t>
  </si>
  <si>
    <t>16 - 500 g tins</t>
  </si>
  <si>
    <t>NWTCA-48</t>
  </si>
  <si>
    <t>Northwind Traders Chocolate</t>
  </si>
  <si>
    <t>10 pkgs</t>
  </si>
  <si>
    <t>Candy</t>
  </si>
  <si>
    <t>NWTDFN-51</t>
  </si>
  <si>
    <t>Northwind Traders Dried Apples</t>
  </si>
  <si>
    <t>50 - 300 g pkgs.</t>
  </si>
  <si>
    <t>NWTG-52</t>
  </si>
  <si>
    <t>Northwind Traders Long Grain Rice</t>
  </si>
  <si>
    <t>16 - 2 kg boxes</t>
  </si>
  <si>
    <t>Grains</t>
  </si>
  <si>
    <t>NWTP-56</t>
  </si>
  <si>
    <t>Northwind Traders Gnocchi</t>
  </si>
  <si>
    <t>24 - 250 g pkgs.</t>
  </si>
  <si>
    <t>Pasta</t>
  </si>
  <si>
    <t>NWTP-57</t>
  </si>
  <si>
    <t>Northwind Traders Ravioli</t>
  </si>
  <si>
    <t>NWTS-65</t>
  </si>
  <si>
    <t>Northwind Traders Hot Pepper Sauce</t>
  </si>
  <si>
    <t>32 - 8 oz bottles</t>
  </si>
  <si>
    <t>NWTS-66</t>
  </si>
  <si>
    <t>Northwind Traders Tomato Sauce</t>
  </si>
  <si>
    <t>24 - 8 oz jars</t>
  </si>
  <si>
    <t>5</t>
  </si>
  <si>
    <t>NWTD-72</t>
  </si>
  <si>
    <t>Northwind Traders Mozzarella</t>
  </si>
  <si>
    <t>24 - 200 g pkgs.</t>
  </si>
  <si>
    <t>Dairy Products</t>
  </si>
  <si>
    <t>NWTDFN-74</t>
  </si>
  <si>
    <t>Northwind Traders Almonds</t>
  </si>
  <si>
    <t>5 kg pkg.</t>
  </si>
  <si>
    <t>NWTCO-77</t>
  </si>
  <si>
    <t>Northwind Traders Mustard</t>
  </si>
  <si>
    <t>12 boxes</t>
  </si>
  <si>
    <t>NWTDFN-80</t>
  </si>
  <si>
    <t>Northwind Traders Dried Plums</t>
  </si>
  <si>
    <t>1 lb bag</t>
  </si>
  <si>
    <t>3</t>
  </si>
  <si>
    <t>NWTB-81</t>
  </si>
  <si>
    <t>Northwind Traders Green Tea</t>
  </si>
  <si>
    <t>20 bags per box</t>
  </si>
  <si>
    <t>NWTC-82</t>
  </si>
  <si>
    <t>Northwind Traders Granola</t>
  </si>
  <si>
    <t>Cereal</t>
  </si>
  <si>
    <t>9</t>
  </si>
  <si>
    <t>NWTCS-83</t>
  </si>
  <si>
    <t>Northwind Traders Potato Chips</t>
  </si>
  <si>
    <t>Chips, Snacks</t>
  </si>
  <si>
    <t>NWTBGM-85</t>
  </si>
  <si>
    <t>Northwind Traders Brownie Mix</t>
  </si>
  <si>
    <t>3 boxes</t>
  </si>
  <si>
    <t>NWTBGM-86</t>
  </si>
  <si>
    <t>Northwind Traders Cake Mix</t>
  </si>
  <si>
    <t>4 boxes</t>
  </si>
  <si>
    <t>NWTB-87</t>
  </si>
  <si>
    <t>Northwind Traders Tea</t>
  </si>
  <si>
    <t>100 count per box</t>
  </si>
  <si>
    <t>NWTCFV-88</t>
  </si>
  <si>
    <t>Northwind Traders Pears</t>
  </si>
  <si>
    <t>NWTCFV-89</t>
  </si>
  <si>
    <t>Northwind Traders Peaches</t>
  </si>
  <si>
    <t>NWTCFV-90</t>
  </si>
  <si>
    <t>Northwind Traders Pineapple</t>
  </si>
  <si>
    <t>NWTCFV-91</t>
  </si>
  <si>
    <t>Northwind Traders Cherry Pie Filling</t>
  </si>
  <si>
    <t>NWTCFV-92</t>
  </si>
  <si>
    <t>Northwind Traders Green Beans</t>
  </si>
  <si>
    <t>14.5 OZ</t>
  </si>
  <si>
    <t>NWTCFV-93</t>
  </si>
  <si>
    <t>Northwind Traders Corn</t>
  </si>
  <si>
    <t>NWTCFV-94</t>
  </si>
  <si>
    <t>Northwind Traders Peas</t>
  </si>
  <si>
    <t>NWTCM-95</t>
  </si>
  <si>
    <t>Northwind Traders Tuna Fish</t>
  </si>
  <si>
    <t>5 oz</t>
  </si>
  <si>
    <t>NWTCM-96</t>
  </si>
  <si>
    <t>Northwind Traders Smoked Salmon</t>
  </si>
  <si>
    <t>Northwind Traders Hot Cereal</t>
  </si>
  <si>
    <t>NWTSO-98</t>
  </si>
  <si>
    <t>Northwind Traders Vegetable Soup</t>
  </si>
  <si>
    <t>NWTSO-99</t>
  </si>
  <si>
    <t>Northwind Traders Chicken Soup</t>
  </si>
  <si>
    <t>Inventory ID</t>
  </si>
  <si>
    <t>Purchase Order ID</t>
  </si>
  <si>
    <t>Date Allocated</t>
  </si>
  <si>
    <t>Discount</t>
  </si>
  <si>
    <t>Unit Price</t>
  </si>
  <si>
    <t>Quantity</t>
  </si>
  <si>
    <t>Product ID</t>
  </si>
  <si>
    <t>Pathfinders</t>
  </si>
  <si>
    <t>Deals on Wheels</t>
  </si>
  <si>
    <t>City Traders</t>
  </si>
  <si>
    <t>Trader's Place</t>
  </si>
  <si>
    <t>Hooked on Food</t>
  </si>
  <si>
    <t>To the Limit Foods</t>
  </si>
  <si>
    <t>Eco Food</t>
  </si>
  <si>
    <t>Oregon Wholesale</t>
  </si>
  <si>
    <t>This Is the Place Foods</t>
  </si>
  <si>
    <t>Chicago Foods</t>
  </si>
  <si>
    <t>Miami's Slice</t>
  </si>
  <si>
    <t>Vegas Eats</t>
  </si>
  <si>
    <t>Memphis Marvels</t>
  </si>
  <si>
    <t>Rocky Mountain High</t>
  </si>
  <si>
    <t>Aloha Food</t>
  </si>
  <si>
    <t>49er Grotto</t>
  </si>
  <si>
    <t>Boston Fare</t>
  </si>
  <si>
    <t>LA Meals</t>
  </si>
  <si>
    <t>Northwest Nourishment</t>
  </si>
  <si>
    <t>New York Best</t>
  </si>
  <si>
    <t>Minneapolis Meals</t>
  </si>
  <si>
    <t>Milwaukee Meats</t>
  </si>
  <si>
    <t>Portland Cuisine</t>
  </si>
  <si>
    <t>Salt Lak Sustenance</t>
  </si>
  <si>
    <t>Windy City Eats</t>
  </si>
  <si>
    <t>Nancy's Nutrition</t>
  </si>
  <si>
    <t>Larry's Lot</t>
  </si>
  <si>
    <t>Memphi Take Out</t>
  </si>
  <si>
    <t>Eat and Drink for Less</t>
  </si>
  <si>
    <t>02122</t>
  </si>
  <si>
    <t>02126</t>
  </si>
  <si>
    <t>0</t>
  </si>
  <si>
    <t>Fluent in French and German.</t>
  </si>
  <si>
    <t>http://northwindtraders.com</t>
  </si>
  <si>
    <t>99999</t>
  </si>
  <si>
    <t>123 9th Avenue</t>
  </si>
  <si>
    <t>(123)555-0103</t>
  </si>
  <si>
    <t/>
  </si>
  <si>
    <t>(123)555-0102</t>
  </si>
  <si>
    <t>(123)555-0100</t>
  </si>
  <si>
    <t>Sales Representative</t>
  </si>
  <si>
    <t>anne@northwindtraders.com</t>
  </si>
  <si>
    <t>Anne</t>
  </si>
  <si>
    <t>Hellung-Larsen</t>
  </si>
  <si>
    <t>Northwind Traders</t>
  </si>
  <si>
    <t>Reads and writes French.</t>
  </si>
  <si>
    <t>Redmond</t>
  </si>
  <si>
    <t>123 8th Avenue</t>
  </si>
  <si>
    <t>Sales Coordinator</t>
  </si>
  <si>
    <t>laura@northwindtraders.com</t>
  </si>
  <si>
    <t>Laura</t>
  </si>
  <si>
    <t>Giussani</t>
  </si>
  <si>
    <t>123 7th Avenue</t>
  </si>
  <si>
    <t>robert@northwindtraders.com</t>
  </si>
  <si>
    <t>Robert</t>
  </si>
  <si>
    <t>Zare</t>
  </si>
  <si>
    <t>Fluent in Japanese and can read and write French, Portuguese, and Spanish.</t>
  </si>
  <si>
    <t>123 6th Avenue</t>
  </si>
  <si>
    <t>michael@northwindtraders.com</t>
  </si>
  <si>
    <t>Neipper</t>
  </si>
  <si>
    <t>Joined the company as a sales representative and was promoted to sales manager.  Fluent in French.</t>
  </si>
  <si>
    <t>123 5th Avenue</t>
  </si>
  <si>
    <t>Sales Manager</t>
  </si>
  <si>
    <t>steven@northwindtraders.com</t>
  </si>
  <si>
    <t>Steven</t>
  </si>
  <si>
    <t>Thorpe</t>
  </si>
  <si>
    <t>Kirkland</t>
  </si>
  <si>
    <t>123 4th Avenue</t>
  </si>
  <si>
    <t>mariya@northwindtraders.com</t>
  </si>
  <si>
    <t>Mariya</t>
  </si>
  <si>
    <t>Sergienko</t>
  </si>
  <si>
    <t>Was hired as a sales associate and was promoted to sales representative.</t>
  </si>
  <si>
    <t>123 3rd Avenue</t>
  </si>
  <si>
    <t>jan@northwindtraders.com</t>
  </si>
  <si>
    <t>Jan</t>
  </si>
  <si>
    <t>Kotas</t>
  </si>
  <si>
    <t>Joined the company as a sales representative, was promoted to sales manager and was then named vice president of sales.</t>
  </si>
  <si>
    <t>Bellevue</t>
  </si>
  <si>
    <t>123 2nd Avenue</t>
  </si>
  <si>
    <t>Vice President, Sales</t>
  </si>
  <si>
    <t>andrew@northwindtraders.com</t>
  </si>
  <si>
    <t>Andrew</t>
  </si>
  <si>
    <t>Cencini</t>
  </si>
  <si>
    <t>123 1st Avenue</t>
  </si>
  <si>
    <t>nancy@northwindtraders.com</t>
  </si>
  <si>
    <t>Nancy</t>
  </si>
  <si>
    <t>Freehafer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</si>
</sst>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4" fontId="0" fillId="0" borderId="0" xfId="0" applyNumberFormat="1" applyAlignment="1">
      <alignment vertical="center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0" borderId="0" xfId="1" applyFont="1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0" borderId="0" xfId="0" applyAlignment="1">
      <alignment horizontal="left"/>
    </xf>
    <xf numFmtId="0" fontId="2" fillId="0" borderId="1" xfId="2" applyFont="1" applyBorder="1" applyAlignment="1">
      <alignment vertical="top"/>
    </xf>
    <xf numFmtId="0" fontId="2" fillId="0" borderId="1" xfId="2" applyFont="1" applyBorder="1" applyAlignment="1">
      <alignment vertical="top" wrapText="1"/>
    </xf>
    <xf numFmtId="0" fontId="3" fillId="0" borderId="1" xfId="2" applyFont="1" applyBorder="1" applyAlignment="1">
      <alignment vertical="top"/>
    </xf>
    <xf numFmtId="0" fontId="2" fillId="0" borderId="1" xfId="2" applyFont="1" applyBorder="1" applyAlignment="1">
      <alignment horizontal="right" vertical="top"/>
    </xf>
    <xf numFmtId="0" fontId="4" fillId="2" borderId="2" xfId="2" applyFont="1" applyFill="1" applyBorder="1" applyAlignment="1">
      <alignment horizontal="center" vertical="top"/>
    </xf>
    <xf numFmtId="0" fontId="4" fillId="2" borderId="2" xfId="2" applyFont="1" applyFill="1" applyBorder="1" applyAlignment="1">
      <alignment horizontal="center" vertical="top" wrapText="1"/>
    </xf>
  </cellXfs>
  <cellStyles count="3">
    <cellStyle name="Normal" xfId="0" builtinId="0"/>
    <cellStyle name="Normal_Employees" xfId="2" xr:uid="{7731CF02-1A85-48FE-8F29-A6E7CE5E0997}"/>
    <cellStyle name="Normal_Sheet2" xfId="1" xr:uid="{A5C026A7-C109-4A27-B2D7-824833AC308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2023%2001%2024%20PowerBI%20Intermediate\Practice\Northwind%20Traders.xlsx" TargetMode="External"/><Relationship Id="rId1" Type="http://schemas.openxmlformats.org/officeDocument/2006/relationships/externalLinkPath" Target="file:///S:\2023%2001%2024%20PowerBI%20Intermediate\Practice\Northwind%20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ustomers"/>
      <sheetName val="Orders"/>
      <sheetName val="Order_Details"/>
      <sheetName val="Products"/>
      <sheetName val="Employe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northwindtraders.com/" TargetMode="External"/><Relationship Id="rId3" Type="http://schemas.openxmlformats.org/officeDocument/2006/relationships/hyperlink" Target="http://northwindtraders.com/" TargetMode="External"/><Relationship Id="rId7" Type="http://schemas.openxmlformats.org/officeDocument/2006/relationships/hyperlink" Target="http://northwindtraders.com/" TargetMode="External"/><Relationship Id="rId2" Type="http://schemas.openxmlformats.org/officeDocument/2006/relationships/hyperlink" Target="http://northwindtraders.com/" TargetMode="External"/><Relationship Id="rId1" Type="http://schemas.openxmlformats.org/officeDocument/2006/relationships/hyperlink" Target="http://northwindtraders.com/" TargetMode="External"/><Relationship Id="rId6" Type="http://schemas.openxmlformats.org/officeDocument/2006/relationships/hyperlink" Target="http://northwindtraders.com/" TargetMode="External"/><Relationship Id="rId5" Type="http://schemas.openxmlformats.org/officeDocument/2006/relationships/hyperlink" Target="http://northwindtraders.com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northwindtraders.com/" TargetMode="External"/><Relationship Id="rId9" Type="http://schemas.openxmlformats.org/officeDocument/2006/relationships/hyperlink" Target="http://northwindtrader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workbookViewId="0"/>
  </sheetViews>
  <sheetFormatPr defaultRowHeight="14.4" x14ac:dyDescent="0.3"/>
  <cols>
    <col min="1" max="1" width="3" bestFit="1" customWidth="1"/>
    <col min="2" max="2" width="23" bestFit="1" customWidth="1"/>
    <col min="3" max="3" width="16" customWidth="1"/>
    <col min="4" max="4" width="12.88671875" customWidth="1"/>
    <col min="5" max="5" width="14.33203125" customWidth="1"/>
    <col min="6" max="6" width="25" customWidth="1"/>
    <col min="7" max="7" width="15" customWidth="1"/>
    <col min="8" max="8" width="12.44140625" customWidth="1"/>
    <col min="9" max="9" width="13.5546875" customWidth="1"/>
    <col min="10" max="10" width="13.33203125" customWidth="1"/>
    <col min="11" max="11" width="14.33203125" customWidth="1"/>
    <col min="12" max="12" width="12.6640625" bestFit="1" customWidth="1"/>
    <col min="13" max="13" width="14.33203125" bestFit="1" customWidth="1"/>
    <col min="14" max="14" width="15.109375" style="9" bestFit="1" customWidth="1"/>
    <col min="15" max="15" width="15.109375" bestFit="1" customWidth="1"/>
    <col min="16" max="16" width="9.88671875" bestFit="1" customWidth="1"/>
    <col min="17" max="17" width="6.33203125" bestFit="1" customWidth="1"/>
    <col min="18" max="18" width="12.33203125" bestFit="1" customWidth="1"/>
  </cols>
  <sheetData>
    <row r="1" spans="1:18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7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spans="1:18" x14ac:dyDescent="0.3">
      <c r="A2" s="2">
        <v>3</v>
      </c>
      <c r="B2" s="2" t="s">
        <v>347</v>
      </c>
      <c r="C2" s="2" t="s">
        <v>30</v>
      </c>
      <c r="D2" s="2" t="s">
        <v>31</v>
      </c>
      <c r="E2" s="2"/>
      <c r="F2" s="2" t="s">
        <v>32</v>
      </c>
      <c r="G2" s="2" t="str">
        <f t="shared" ref="G2:G30" ca="1" si="0">"(" &amp; RANDBETWEEN(100,999) &amp; ")" &amp; RANDBETWEEN(100,999) &amp; "-" &amp; RANDBETWEEN(1000,9999)</f>
        <v>(750)972-5713</v>
      </c>
      <c r="H2" s="2"/>
      <c r="I2" s="2"/>
      <c r="J2" s="2" t="str">
        <f t="shared" ref="J2:J30" ca="1" si="1">LEFT(G2,12)&amp;RANDBETWEEN(0,9)</f>
        <v>(750)972-5716</v>
      </c>
      <c r="K2" s="2" t="s">
        <v>33</v>
      </c>
      <c r="L2" s="2" t="s">
        <v>34</v>
      </c>
      <c r="M2" s="2" t="s">
        <v>35</v>
      </c>
      <c r="N2" s="7">
        <v>90014</v>
      </c>
      <c r="O2" s="2" t="s">
        <v>24</v>
      </c>
      <c r="P2" s="2"/>
      <c r="Q2" s="2"/>
      <c r="R2" s="2"/>
    </row>
    <row r="3" spans="1:18" x14ac:dyDescent="0.3">
      <c r="A3" s="2">
        <v>19</v>
      </c>
      <c r="B3" s="2" t="s">
        <v>361</v>
      </c>
      <c r="C3" s="2" t="s">
        <v>106</v>
      </c>
      <c r="D3" s="2" t="s">
        <v>107</v>
      </c>
      <c r="E3" s="2"/>
      <c r="F3" s="2" t="s">
        <v>108</v>
      </c>
      <c r="G3" s="2" t="str">
        <f t="shared" ca="1" si="0"/>
        <v>(291)498-9729</v>
      </c>
      <c r="H3" s="2"/>
      <c r="I3" s="2"/>
      <c r="J3" s="2" t="str">
        <f t="shared" ca="1" si="1"/>
        <v>(291)498-9726</v>
      </c>
      <c r="K3" s="2" t="s">
        <v>109</v>
      </c>
      <c r="L3" s="2" t="s">
        <v>34</v>
      </c>
      <c r="M3" s="2" t="s">
        <v>35</v>
      </c>
      <c r="N3" s="7">
        <v>90018</v>
      </c>
      <c r="O3" s="2" t="s">
        <v>24</v>
      </c>
      <c r="P3" s="2"/>
      <c r="Q3" s="2"/>
      <c r="R3" s="2"/>
    </row>
    <row r="4" spans="1:18" x14ac:dyDescent="0.3">
      <c r="A4" s="2">
        <v>16</v>
      </c>
      <c r="B4" s="2" t="s">
        <v>359</v>
      </c>
      <c r="C4" s="2" t="s">
        <v>96</v>
      </c>
      <c r="D4" s="2" t="s">
        <v>97</v>
      </c>
      <c r="E4" s="2"/>
      <c r="F4" s="2" t="s">
        <v>32</v>
      </c>
      <c r="G4" s="2" t="str">
        <f t="shared" ca="1" si="0"/>
        <v>(647)264-7090</v>
      </c>
      <c r="H4" s="2"/>
      <c r="I4" s="2"/>
      <c r="J4" s="2" t="str">
        <f t="shared" ca="1" si="1"/>
        <v>(647)264-7091</v>
      </c>
      <c r="K4" s="2" t="s">
        <v>98</v>
      </c>
      <c r="L4" s="2" t="s">
        <v>99</v>
      </c>
      <c r="M4" s="2" t="s">
        <v>35</v>
      </c>
      <c r="N4" s="7">
        <v>94016</v>
      </c>
      <c r="O4" s="2" t="s">
        <v>24</v>
      </c>
      <c r="P4" s="2"/>
      <c r="Q4" s="2"/>
      <c r="R4" s="2"/>
    </row>
    <row r="5" spans="1:18" x14ac:dyDescent="0.3">
      <c r="A5" s="2">
        <v>14</v>
      </c>
      <c r="B5" s="2" t="s">
        <v>357</v>
      </c>
      <c r="C5" s="2" t="s">
        <v>86</v>
      </c>
      <c r="D5" s="2" t="s">
        <v>87</v>
      </c>
      <c r="E5" s="2"/>
      <c r="F5" s="2" t="s">
        <v>32</v>
      </c>
      <c r="G5" s="2" t="str">
        <f t="shared" ca="1" si="0"/>
        <v>(962)571-9278</v>
      </c>
      <c r="H5" s="2"/>
      <c r="I5" s="2"/>
      <c r="J5" s="2" t="str">
        <f t="shared" ca="1" si="1"/>
        <v>(962)571-9278</v>
      </c>
      <c r="K5" s="2" t="s">
        <v>88</v>
      </c>
      <c r="L5" s="2" t="s">
        <v>89</v>
      </c>
      <c r="M5" s="2" t="s">
        <v>90</v>
      </c>
      <c r="N5" s="7">
        <v>80014</v>
      </c>
      <c r="O5" s="2" t="s">
        <v>24</v>
      </c>
      <c r="P5" s="2"/>
      <c r="Q5" s="2"/>
      <c r="R5" s="2"/>
    </row>
    <row r="6" spans="1:18" x14ac:dyDescent="0.3">
      <c r="A6" s="2">
        <v>29</v>
      </c>
      <c r="B6" s="2" t="s">
        <v>372</v>
      </c>
      <c r="C6" s="2" t="s">
        <v>36</v>
      </c>
      <c r="D6" s="2" t="s">
        <v>138</v>
      </c>
      <c r="E6" s="2"/>
      <c r="F6" s="2" t="s">
        <v>38</v>
      </c>
      <c r="G6" s="2" t="str">
        <f t="shared" ca="1" si="0"/>
        <v>(644)533-2609</v>
      </c>
      <c r="H6" s="2"/>
      <c r="I6" s="2"/>
      <c r="J6" s="2" t="str">
        <f t="shared" ca="1" si="1"/>
        <v>(644)533-2606</v>
      </c>
      <c r="K6" s="2" t="s">
        <v>139</v>
      </c>
      <c r="L6" s="2" t="s">
        <v>89</v>
      </c>
      <c r="M6" s="2" t="s">
        <v>90</v>
      </c>
      <c r="N6" s="7">
        <v>80218</v>
      </c>
      <c r="O6" s="2" t="s">
        <v>24</v>
      </c>
      <c r="P6" s="2"/>
      <c r="Q6" s="2"/>
      <c r="R6" s="2"/>
    </row>
    <row r="7" spans="1:18" x14ac:dyDescent="0.3">
      <c r="A7" s="2">
        <v>11</v>
      </c>
      <c r="B7" s="6" t="s">
        <v>354</v>
      </c>
      <c r="C7" s="2" t="s">
        <v>71</v>
      </c>
      <c r="D7" s="2" t="s">
        <v>72</v>
      </c>
      <c r="E7" s="2"/>
      <c r="F7" s="2" t="s">
        <v>38</v>
      </c>
      <c r="G7" s="2" t="str">
        <f t="shared" ca="1" si="0"/>
        <v>(412)609-6305</v>
      </c>
      <c r="H7" s="2"/>
      <c r="I7" s="2"/>
      <c r="J7" s="2" t="str">
        <f t="shared" ca="1" si="1"/>
        <v>(412)609-6309</v>
      </c>
      <c r="K7" s="2" t="s">
        <v>73</v>
      </c>
      <c r="L7" s="2" t="s">
        <v>74</v>
      </c>
      <c r="M7" s="2" t="s">
        <v>75</v>
      </c>
      <c r="N7" s="7">
        <v>33131</v>
      </c>
      <c r="O7" s="2" t="s">
        <v>24</v>
      </c>
      <c r="P7" s="2"/>
      <c r="Q7" s="2"/>
      <c r="R7" s="2"/>
    </row>
    <row r="8" spans="1:18" x14ac:dyDescent="0.3">
      <c r="A8" s="2">
        <v>26</v>
      </c>
      <c r="B8" s="2" t="s">
        <v>369</v>
      </c>
      <c r="C8" s="2" t="s">
        <v>129</v>
      </c>
      <c r="D8" s="2" t="s">
        <v>130</v>
      </c>
      <c r="E8" s="2"/>
      <c r="F8" s="2" t="s">
        <v>108</v>
      </c>
      <c r="G8" s="2" t="str">
        <f t="shared" ca="1" si="0"/>
        <v>(731)710-2081</v>
      </c>
      <c r="H8" s="2"/>
      <c r="I8" s="2"/>
      <c r="J8" s="2" t="str">
        <f t="shared" ca="1" si="1"/>
        <v>(731)710-2087</v>
      </c>
      <c r="K8" s="2" t="s">
        <v>131</v>
      </c>
      <c r="L8" s="2" t="s">
        <v>74</v>
      </c>
      <c r="M8" s="2" t="s">
        <v>75</v>
      </c>
      <c r="N8" s="7">
        <v>33135</v>
      </c>
      <c r="O8" s="2" t="s">
        <v>24</v>
      </c>
      <c r="P8" s="2"/>
      <c r="Q8" s="2"/>
      <c r="R8" s="2"/>
    </row>
    <row r="9" spans="1:18" x14ac:dyDescent="0.3">
      <c r="A9" s="2">
        <v>15</v>
      </c>
      <c r="B9" s="2" t="s">
        <v>358</v>
      </c>
      <c r="C9" s="2" t="s">
        <v>91</v>
      </c>
      <c r="D9" s="2" t="s">
        <v>92</v>
      </c>
      <c r="E9" s="2"/>
      <c r="F9" s="2" t="s">
        <v>38</v>
      </c>
      <c r="G9" s="2" t="str">
        <f t="shared" ca="1" si="0"/>
        <v>(944)924-3356</v>
      </c>
      <c r="H9" s="2"/>
      <c r="I9" s="2"/>
      <c r="J9" s="2" t="str">
        <f t="shared" ca="1" si="1"/>
        <v>(944)924-3354</v>
      </c>
      <c r="K9" s="2" t="s">
        <v>93</v>
      </c>
      <c r="L9" s="2" t="s">
        <v>94</v>
      </c>
      <c r="M9" s="2" t="s">
        <v>95</v>
      </c>
      <c r="N9" s="7">
        <v>96806</v>
      </c>
      <c r="O9" s="2" t="s">
        <v>24</v>
      </c>
      <c r="P9" s="2"/>
      <c r="Q9" s="2"/>
      <c r="R9" s="2"/>
    </row>
    <row r="10" spans="1:18" x14ac:dyDescent="0.3">
      <c r="A10" s="2">
        <v>7</v>
      </c>
      <c r="B10" s="2" t="s">
        <v>350</v>
      </c>
      <c r="C10" s="2" t="s">
        <v>52</v>
      </c>
      <c r="D10" s="2" t="s">
        <v>53</v>
      </c>
      <c r="E10" s="2"/>
      <c r="F10" s="2" t="s">
        <v>20</v>
      </c>
      <c r="G10" s="2" t="str">
        <f t="shared" ca="1" si="0"/>
        <v>(541)375-8197</v>
      </c>
      <c r="H10" s="2"/>
      <c r="I10" s="2"/>
      <c r="J10" s="2" t="str">
        <f t="shared" ca="1" si="1"/>
        <v>(541)375-8198</v>
      </c>
      <c r="K10" s="2" t="s">
        <v>54</v>
      </c>
      <c r="L10" s="2" t="s">
        <v>55</v>
      </c>
      <c r="M10" s="2" t="s">
        <v>0</v>
      </c>
      <c r="N10" s="7">
        <v>83706</v>
      </c>
      <c r="O10" s="2" t="s">
        <v>24</v>
      </c>
      <c r="P10" s="2"/>
      <c r="Q10" s="2"/>
      <c r="R10" s="2"/>
    </row>
    <row r="11" spans="1:18" x14ac:dyDescent="0.3">
      <c r="A11" s="2">
        <v>10</v>
      </c>
      <c r="B11" s="2" t="s">
        <v>353</v>
      </c>
      <c r="C11" s="2" t="s">
        <v>66</v>
      </c>
      <c r="D11" s="2" t="s">
        <v>67</v>
      </c>
      <c r="E11" s="2"/>
      <c r="F11" s="2" t="s">
        <v>38</v>
      </c>
      <c r="G11" s="2" t="str">
        <f t="shared" ca="1" si="0"/>
        <v>(522)787-1751</v>
      </c>
      <c r="H11" s="2"/>
      <c r="I11" s="2"/>
      <c r="J11" s="2" t="str">
        <f t="shared" ca="1" si="1"/>
        <v>(522)787-1758</v>
      </c>
      <c r="K11" s="2" t="s">
        <v>68</v>
      </c>
      <c r="L11" s="2" t="s">
        <v>69</v>
      </c>
      <c r="M11" s="2" t="s">
        <v>70</v>
      </c>
      <c r="N11" s="7">
        <v>60605</v>
      </c>
      <c r="O11" s="2" t="s">
        <v>24</v>
      </c>
      <c r="P11" s="2"/>
      <c r="Q11" s="2"/>
      <c r="R11" s="2"/>
    </row>
    <row r="12" spans="1:18" x14ac:dyDescent="0.3">
      <c r="A12" s="2">
        <v>25</v>
      </c>
      <c r="B12" s="2" t="s">
        <v>368</v>
      </c>
      <c r="C12" s="2" t="s">
        <v>127</v>
      </c>
      <c r="D12" s="2" t="s">
        <v>77</v>
      </c>
      <c r="E12" s="2"/>
      <c r="F12" s="2" t="s">
        <v>38</v>
      </c>
      <c r="G12" s="2" t="str">
        <f t="shared" ca="1" si="0"/>
        <v>(762)614-6816</v>
      </c>
      <c r="H12" s="2"/>
      <c r="I12" s="2"/>
      <c r="J12" s="2" t="str">
        <f t="shared" ca="1" si="1"/>
        <v>(762)614-6816</v>
      </c>
      <c r="K12" s="2" t="s">
        <v>128</v>
      </c>
      <c r="L12" s="2" t="s">
        <v>69</v>
      </c>
      <c r="M12" s="2" t="s">
        <v>70</v>
      </c>
      <c r="N12" s="7">
        <v>60609</v>
      </c>
      <c r="O12" s="2" t="s">
        <v>24</v>
      </c>
      <c r="P12" s="2"/>
      <c r="Q12" s="2"/>
      <c r="R12" s="2"/>
    </row>
    <row r="13" spans="1:18" x14ac:dyDescent="0.3">
      <c r="A13" s="2">
        <v>2</v>
      </c>
      <c r="B13" s="2" t="s">
        <v>344</v>
      </c>
      <c r="C13" s="2" t="s">
        <v>25</v>
      </c>
      <c r="D13" s="2" t="s">
        <v>26</v>
      </c>
      <c r="E13" s="2"/>
      <c r="F13" s="2" t="s">
        <v>20</v>
      </c>
      <c r="G13" s="2" t="str">
        <f t="shared" ca="1" si="0"/>
        <v>(190)652-9648</v>
      </c>
      <c r="H13" s="2"/>
      <c r="I13" s="2"/>
      <c r="J13" s="2" t="str">
        <f t="shared" ca="1" si="1"/>
        <v>(190)652-9644</v>
      </c>
      <c r="K13" s="2" t="s">
        <v>27</v>
      </c>
      <c r="L13" s="2" t="s">
        <v>28</v>
      </c>
      <c r="M13" s="2" t="s">
        <v>29</v>
      </c>
      <c r="N13" s="8" t="s">
        <v>373</v>
      </c>
      <c r="O13" s="2" t="s">
        <v>24</v>
      </c>
      <c r="P13" s="2"/>
      <c r="Q13" s="2"/>
      <c r="R13" s="2"/>
    </row>
    <row r="14" spans="1:18" x14ac:dyDescent="0.3">
      <c r="A14" s="2">
        <v>18</v>
      </c>
      <c r="B14" s="2" t="s">
        <v>360</v>
      </c>
      <c r="C14" s="2" t="s">
        <v>103</v>
      </c>
      <c r="D14" s="2" t="s">
        <v>104</v>
      </c>
      <c r="E14" s="2"/>
      <c r="F14" s="2" t="s">
        <v>32</v>
      </c>
      <c r="G14" s="2" t="str">
        <f t="shared" ca="1" si="0"/>
        <v>(915)409-6865</v>
      </c>
      <c r="H14" s="2"/>
      <c r="I14" s="2"/>
      <c r="J14" s="2" t="str">
        <f t="shared" ca="1" si="1"/>
        <v>(915)409-6861</v>
      </c>
      <c r="K14" s="2" t="s">
        <v>105</v>
      </c>
      <c r="L14" s="2" t="s">
        <v>28</v>
      </c>
      <c r="M14" s="2" t="s">
        <v>29</v>
      </c>
      <c r="N14" s="8" t="s">
        <v>374</v>
      </c>
      <c r="O14" s="2" t="s">
        <v>24</v>
      </c>
      <c r="P14" s="2"/>
      <c r="Q14" s="2"/>
      <c r="R14" s="2"/>
    </row>
    <row r="15" spans="1:18" x14ac:dyDescent="0.3">
      <c r="A15" s="2">
        <v>5</v>
      </c>
      <c r="B15" s="2" t="s">
        <v>349</v>
      </c>
      <c r="C15" s="2" t="s">
        <v>42</v>
      </c>
      <c r="D15" s="2" t="s">
        <v>43</v>
      </c>
      <c r="E15" s="2"/>
      <c r="F15" s="2" t="s">
        <v>20</v>
      </c>
      <c r="G15" s="2" t="str">
        <f t="shared" ca="1" si="0"/>
        <v>(583)116-6033</v>
      </c>
      <c r="H15" s="2"/>
      <c r="I15" s="2"/>
      <c r="J15" s="2" t="str">
        <f t="shared" ca="1" si="1"/>
        <v>(583)116-6032</v>
      </c>
      <c r="K15" s="2" t="s">
        <v>44</v>
      </c>
      <c r="L15" s="2" t="s">
        <v>45</v>
      </c>
      <c r="M15" s="2" t="s">
        <v>46</v>
      </c>
      <c r="N15" s="7">
        <v>55405</v>
      </c>
      <c r="O15" s="2" t="s">
        <v>24</v>
      </c>
      <c r="P15" s="2"/>
      <c r="Q15" s="2"/>
      <c r="R15" s="2"/>
    </row>
    <row r="16" spans="1:18" x14ac:dyDescent="0.3">
      <c r="A16" s="2">
        <v>21</v>
      </c>
      <c r="B16" s="2" t="s">
        <v>364</v>
      </c>
      <c r="C16" s="2" t="s">
        <v>113</v>
      </c>
      <c r="D16" s="2" t="s">
        <v>114</v>
      </c>
      <c r="E16" s="2"/>
      <c r="F16" s="2" t="s">
        <v>115</v>
      </c>
      <c r="G16" s="2" t="str">
        <f t="shared" ca="1" si="0"/>
        <v>(643)948-3110</v>
      </c>
      <c r="H16" s="2"/>
      <c r="I16" s="2"/>
      <c r="J16" s="2" t="str">
        <f t="shared" ca="1" si="1"/>
        <v>(643)948-3112</v>
      </c>
      <c r="K16" s="2" t="s">
        <v>116</v>
      </c>
      <c r="L16" s="2" t="s">
        <v>45</v>
      </c>
      <c r="M16" s="2" t="s">
        <v>46</v>
      </c>
      <c r="N16" s="7">
        <v>55410</v>
      </c>
      <c r="O16" s="2" t="s">
        <v>24</v>
      </c>
      <c r="P16" s="2"/>
      <c r="Q16" s="2"/>
      <c r="R16" s="2"/>
    </row>
    <row r="17" spans="1:18" x14ac:dyDescent="0.3">
      <c r="A17" s="2">
        <v>12</v>
      </c>
      <c r="B17" s="2" t="s">
        <v>355</v>
      </c>
      <c r="C17" s="2" t="s">
        <v>76</v>
      </c>
      <c r="D17" s="2" t="s">
        <v>77</v>
      </c>
      <c r="E17" s="2"/>
      <c r="F17" s="2" t="s">
        <v>38</v>
      </c>
      <c r="G17" s="2" t="str">
        <f t="shared" ca="1" si="0"/>
        <v>(315)783-2247</v>
      </c>
      <c r="H17" s="2"/>
      <c r="I17" s="2"/>
      <c r="J17" s="2" t="str">
        <f t="shared" ca="1" si="1"/>
        <v>(315)783-2245</v>
      </c>
      <c r="K17" s="2" t="s">
        <v>78</v>
      </c>
      <c r="L17" s="2" t="s">
        <v>79</v>
      </c>
      <c r="M17" s="2" t="s">
        <v>80</v>
      </c>
      <c r="N17" s="7">
        <v>89116</v>
      </c>
      <c r="O17" s="2" t="s">
        <v>24</v>
      </c>
      <c r="P17" s="2"/>
      <c r="Q17" s="2"/>
      <c r="R17" s="2"/>
    </row>
    <row r="18" spans="1:18" x14ac:dyDescent="0.3">
      <c r="A18" s="2">
        <v>27</v>
      </c>
      <c r="B18" s="2" t="s">
        <v>370</v>
      </c>
      <c r="C18" s="2" t="s">
        <v>132</v>
      </c>
      <c r="D18" s="2" t="s">
        <v>133</v>
      </c>
      <c r="E18" s="2"/>
      <c r="F18" s="2" t="s">
        <v>38</v>
      </c>
      <c r="G18" s="2" t="str">
        <f t="shared" ca="1" si="0"/>
        <v>(300)339-1743</v>
      </c>
      <c r="H18" s="2"/>
      <c r="I18" s="2"/>
      <c r="J18" s="2" t="str">
        <f t="shared" ca="1" si="1"/>
        <v>(300)339-1742</v>
      </c>
      <c r="K18" s="2" t="s">
        <v>134</v>
      </c>
      <c r="L18" s="2" t="s">
        <v>79</v>
      </c>
      <c r="M18" s="2" t="s">
        <v>80</v>
      </c>
      <c r="N18" s="7">
        <v>89126</v>
      </c>
      <c r="O18" s="2" t="s">
        <v>24</v>
      </c>
      <c r="P18" s="2"/>
      <c r="Q18" s="2"/>
      <c r="R18" s="2"/>
    </row>
    <row r="19" spans="1:18" x14ac:dyDescent="0.3">
      <c r="A19" s="2">
        <v>4</v>
      </c>
      <c r="B19" s="2" t="s">
        <v>348</v>
      </c>
      <c r="C19" s="2" t="s">
        <v>36</v>
      </c>
      <c r="D19" s="2" t="s">
        <v>37</v>
      </c>
      <c r="E19" s="2"/>
      <c r="F19" s="2" t="s">
        <v>38</v>
      </c>
      <c r="G19" s="2" t="str">
        <f t="shared" ca="1" si="0"/>
        <v>(939)627-8609</v>
      </c>
      <c r="H19" s="2"/>
      <c r="I19" s="2"/>
      <c r="J19" s="2" t="str">
        <f t="shared" ca="1" si="1"/>
        <v>(939)627-8609</v>
      </c>
      <c r="K19" s="2" t="s">
        <v>39</v>
      </c>
      <c r="L19" s="2" t="s">
        <v>40</v>
      </c>
      <c r="M19" s="2" t="s">
        <v>41</v>
      </c>
      <c r="N19" s="7">
        <v>10012</v>
      </c>
      <c r="O19" s="2" t="s">
        <v>24</v>
      </c>
      <c r="P19" s="2"/>
      <c r="Q19" s="2"/>
      <c r="R19" s="2"/>
    </row>
    <row r="20" spans="1:18" x14ac:dyDescent="0.3">
      <c r="A20" s="2">
        <v>20</v>
      </c>
      <c r="B20" s="2" t="s">
        <v>363</v>
      </c>
      <c r="C20" s="2" t="s">
        <v>110</v>
      </c>
      <c r="D20" s="2" t="s">
        <v>111</v>
      </c>
      <c r="E20" s="2"/>
      <c r="F20" s="2" t="s">
        <v>38</v>
      </c>
      <c r="G20" s="2" t="str">
        <f t="shared" ca="1" si="0"/>
        <v>(814)451-2747</v>
      </c>
      <c r="H20" s="2"/>
      <c r="I20" s="2"/>
      <c r="J20" s="2" t="str">
        <f t="shared" ca="1" si="1"/>
        <v>(814)451-2745</v>
      </c>
      <c r="K20" s="2" t="s">
        <v>112</v>
      </c>
      <c r="L20" s="2" t="s">
        <v>40</v>
      </c>
      <c r="M20" s="2" t="s">
        <v>41</v>
      </c>
      <c r="N20" s="7">
        <v>10021</v>
      </c>
      <c r="O20" s="2" t="s">
        <v>24</v>
      </c>
      <c r="P20" s="2"/>
      <c r="Q20" s="2"/>
      <c r="R20" s="2"/>
    </row>
    <row r="21" spans="1:18" x14ac:dyDescent="0.3">
      <c r="A21" s="2">
        <v>8</v>
      </c>
      <c r="B21" s="2" t="s">
        <v>351</v>
      </c>
      <c r="C21" s="2" t="s">
        <v>56</v>
      </c>
      <c r="D21" s="2" t="s">
        <v>57</v>
      </c>
      <c r="E21" s="2"/>
      <c r="F21" s="2" t="s">
        <v>32</v>
      </c>
      <c r="G21" s="2" t="str">
        <f t="shared" ca="1" si="0"/>
        <v>(433)513-4560</v>
      </c>
      <c r="H21" s="2"/>
      <c r="I21" s="2"/>
      <c r="J21" s="2" t="str">
        <f t="shared" ca="1" si="1"/>
        <v>(433)513-4566</v>
      </c>
      <c r="K21" s="2" t="s">
        <v>58</v>
      </c>
      <c r="L21" s="2" t="s">
        <v>59</v>
      </c>
      <c r="M21" s="2" t="s">
        <v>60</v>
      </c>
      <c r="N21" s="7">
        <v>97210</v>
      </c>
      <c r="O21" s="2" t="s">
        <v>24</v>
      </c>
      <c r="P21" s="2"/>
      <c r="Q21" s="2"/>
      <c r="R21" s="2"/>
    </row>
    <row r="22" spans="1:18" x14ac:dyDescent="0.3">
      <c r="A22" s="2">
        <v>23</v>
      </c>
      <c r="B22" s="2" t="s">
        <v>366</v>
      </c>
      <c r="C22" s="2" t="s">
        <v>121</v>
      </c>
      <c r="D22" s="2" t="s">
        <v>122</v>
      </c>
      <c r="E22" s="2"/>
      <c r="F22" s="2" t="s">
        <v>38</v>
      </c>
      <c r="G22" s="2" t="str">
        <f t="shared" ca="1" si="0"/>
        <v>(435)467-3366</v>
      </c>
      <c r="H22" s="2"/>
      <c r="I22" s="2"/>
      <c r="J22" s="2" t="str">
        <f t="shared" ca="1" si="1"/>
        <v>(435)467-3363</v>
      </c>
      <c r="K22" s="2" t="s">
        <v>123</v>
      </c>
      <c r="L22" s="2" t="s">
        <v>59</v>
      </c>
      <c r="M22" s="2" t="s">
        <v>60</v>
      </c>
      <c r="N22" s="7">
        <v>97214</v>
      </c>
      <c r="O22" s="2" t="s">
        <v>24</v>
      </c>
      <c r="P22" s="2"/>
      <c r="Q22" s="2"/>
      <c r="R22" s="2"/>
    </row>
    <row r="23" spans="1:18" x14ac:dyDescent="0.3">
      <c r="A23" s="2">
        <v>13</v>
      </c>
      <c r="B23" s="2" t="s">
        <v>356</v>
      </c>
      <c r="C23" s="2" t="s">
        <v>81</v>
      </c>
      <c r="D23" s="2" t="s">
        <v>82</v>
      </c>
      <c r="E23" s="2"/>
      <c r="F23" s="2" t="s">
        <v>32</v>
      </c>
      <c r="G23" s="2" t="str">
        <f t="shared" ca="1" si="0"/>
        <v>(451)915-9172</v>
      </c>
      <c r="H23" s="2"/>
      <c r="I23" s="2"/>
      <c r="J23" s="2" t="str">
        <f t="shared" ca="1" si="1"/>
        <v>(451)915-9175</v>
      </c>
      <c r="K23" s="2" t="s">
        <v>83</v>
      </c>
      <c r="L23" s="2" t="s">
        <v>84</v>
      </c>
      <c r="M23" s="2" t="s">
        <v>85</v>
      </c>
      <c r="N23" s="7">
        <v>38106</v>
      </c>
      <c r="O23" s="2" t="s">
        <v>24</v>
      </c>
      <c r="P23" s="2"/>
      <c r="Q23" s="2"/>
      <c r="R23" s="2"/>
    </row>
    <row r="24" spans="1:18" x14ac:dyDescent="0.3">
      <c r="A24" s="2">
        <v>28</v>
      </c>
      <c r="B24" s="2" t="s">
        <v>371</v>
      </c>
      <c r="C24" s="2" t="s">
        <v>135</v>
      </c>
      <c r="D24" s="2" t="s">
        <v>136</v>
      </c>
      <c r="E24" s="2"/>
      <c r="F24" s="2" t="s">
        <v>38</v>
      </c>
      <c r="G24" s="2" t="str">
        <f t="shared" ca="1" si="0"/>
        <v>(932)622-4968</v>
      </c>
      <c r="H24" s="2"/>
      <c r="I24" s="2"/>
      <c r="J24" s="2" t="str">
        <f t="shared" ca="1" si="1"/>
        <v>(932)622-4960</v>
      </c>
      <c r="K24" s="2" t="s">
        <v>137</v>
      </c>
      <c r="L24" s="2" t="s">
        <v>84</v>
      </c>
      <c r="M24" s="2" t="s">
        <v>85</v>
      </c>
      <c r="N24" s="7">
        <v>38111</v>
      </c>
      <c r="O24" s="2" t="s">
        <v>24</v>
      </c>
      <c r="P24" s="2"/>
      <c r="Q24" s="2"/>
      <c r="R24" s="2"/>
    </row>
    <row r="25" spans="1:18" x14ac:dyDescent="0.3">
      <c r="A25" s="2">
        <v>9</v>
      </c>
      <c r="B25" s="2" t="s">
        <v>352</v>
      </c>
      <c r="C25" s="2" t="s">
        <v>61</v>
      </c>
      <c r="D25" s="2" t="s">
        <v>62</v>
      </c>
      <c r="E25" s="2"/>
      <c r="F25" s="2" t="s">
        <v>38</v>
      </c>
      <c r="G25" s="2" t="str">
        <f t="shared" ca="1" si="0"/>
        <v>(673)686-9002</v>
      </c>
      <c r="H25" s="2"/>
      <c r="I25" s="2"/>
      <c r="J25" s="2" t="str">
        <f t="shared" ca="1" si="1"/>
        <v>(673)686-9007</v>
      </c>
      <c r="K25" s="2" t="s">
        <v>63</v>
      </c>
      <c r="L25" s="2" t="s">
        <v>64</v>
      </c>
      <c r="M25" s="2" t="s">
        <v>65</v>
      </c>
      <c r="N25" s="7">
        <v>84111</v>
      </c>
      <c r="O25" s="2" t="s">
        <v>24</v>
      </c>
      <c r="P25" s="2"/>
      <c r="Q25" s="2"/>
      <c r="R25" s="2"/>
    </row>
    <row r="26" spans="1:18" x14ac:dyDescent="0.3">
      <c r="A26" s="2">
        <v>24</v>
      </c>
      <c r="B26" s="2" t="s">
        <v>367</v>
      </c>
      <c r="C26" s="2" t="s">
        <v>124</v>
      </c>
      <c r="D26" s="2" t="s">
        <v>125</v>
      </c>
      <c r="E26" s="2"/>
      <c r="F26" s="2" t="s">
        <v>20</v>
      </c>
      <c r="G26" s="2" t="str">
        <f t="shared" ca="1" si="0"/>
        <v>(133)135-3173</v>
      </c>
      <c r="H26" s="2"/>
      <c r="I26" s="2"/>
      <c r="J26" s="2" t="str">
        <f t="shared" ca="1" si="1"/>
        <v>(133)135-3175</v>
      </c>
      <c r="K26" s="2" t="s">
        <v>126</v>
      </c>
      <c r="L26" s="2" t="s">
        <v>64</v>
      </c>
      <c r="M26" s="2" t="s">
        <v>65</v>
      </c>
      <c r="N26" s="7">
        <v>84113</v>
      </c>
      <c r="O26" s="2" t="s">
        <v>24</v>
      </c>
      <c r="P26" s="2"/>
      <c r="Q26" s="2"/>
      <c r="R26" s="2"/>
    </row>
    <row r="27" spans="1:18" x14ac:dyDescent="0.3">
      <c r="A27" s="2">
        <v>1</v>
      </c>
      <c r="B27" s="2" t="s">
        <v>346</v>
      </c>
      <c r="C27" s="2" t="s">
        <v>18</v>
      </c>
      <c r="D27" s="2" t="s">
        <v>19</v>
      </c>
      <c r="E27" s="2"/>
      <c r="F27" s="2" t="s">
        <v>20</v>
      </c>
      <c r="G27" s="2" t="str">
        <f t="shared" ca="1" si="0"/>
        <v>(456)418-1831</v>
      </c>
      <c r="H27" s="2"/>
      <c r="I27" s="2"/>
      <c r="J27" s="2" t="str">
        <f t="shared" ca="1" si="1"/>
        <v>(456)418-1839</v>
      </c>
      <c r="K27" s="2" t="s">
        <v>21</v>
      </c>
      <c r="L27" s="2" t="s">
        <v>22</v>
      </c>
      <c r="M27" s="2" t="s">
        <v>23</v>
      </c>
      <c r="N27" s="7">
        <v>98106</v>
      </c>
      <c r="O27" s="2" t="s">
        <v>24</v>
      </c>
      <c r="P27" s="2"/>
      <c r="Q27" s="2"/>
      <c r="R27" s="2"/>
    </row>
    <row r="28" spans="1:18" x14ac:dyDescent="0.3">
      <c r="A28" s="2">
        <v>17</v>
      </c>
      <c r="B28" s="2" t="s">
        <v>362</v>
      </c>
      <c r="C28" s="2" t="s">
        <v>100</v>
      </c>
      <c r="D28" s="2" t="s">
        <v>101</v>
      </c>
      <c r="E28" s="2"/>
      <c r="F28" s="2" t="s">
        <v>20</v>
      </c>
      <c r="G28" s="2" t="str">
        <f t="shared" ca="1" si="0"/>
        <v>(710)810-7700</v>
      </c>
      <c r="H28" s="2"/>
      <c r="I28" s="2"/>
      <c r="J28" s="2" t="str">
        <f t="shared" ca="1" si="1"/>
        <v>(710)810-7704</v>
      </c>
      <c r="K28" s="2" t="s">
        <v>102</v>
      </c>
      <c r="L28" s="2" t="s">
        <v>22</v>
      </c>
      <c r="M28" s="2" t="s">
        <v>23</v>
      </c>
      <c r="N28" s="7">
        <v>98119</v>
      </c>
      <c r="O28" s="2" t="s">
        <v>24</v>
      </c>
      <c r="P28" s="2"/>
      <c r="Q28" s="2"/>
      <c r="R28" s="2"/>
    </row>
    <row r="29" spans="1:18" x14ac:dyDescent="0.3">
      <c r="A29" s="2">
        <v>6</v>
      </c>
      <c r="B29" s="5" t="s">
        <v>345</v>
      </c>
      <c r="C29" s="2" t="s">
        <v>47</v>
      </c>
      <c r="D29" s="2" t="s">
        <v>48</v>
      </c>
      <c r="E29" s="2"/>
      <c r="F29" s="2" t="s">
        <v>38</v>
      </c>
      <c r="G29" s="2" t="str">
        <f t="shared" ca="1" si="0"/>
        <v>(481)759-9797</v>
      </c>
      <c r="H29" s="2"/>
      <c r="I29" s="2"/>
      <c r="J29" s="2" t="str">
        <f t="shared" ca="1" si="1"/>
        <v>(481)759-9797</v>
      </c>
      <c r="K29" s="2" t="s">
        <v>49</v>
      </c>
      <c r="L29" s="2" t="s">
        <v>50</v>
      </c>
      <c r="M29" s="2" t="s">
        <v>51</v>
      </c>
      <c r="N29" s="7">
        <v>23210</v>
      </c>
      <c r="O29" s="2" t="s">
        <v>24</v>
      </c>
      <c r="P29" s="2"/>
      <c r="Q29" s="2"/>
      <c r="R29" s="2"/>
    </row>
    <row r="30" spans="1:18" x14ac:dyDescent="0.3">
      <c r="A30" s="2">
        <v>22</v>
      </c>
      <c r="B30" s="2" t="s">
        <v>365</v>
      </c>
      <c r="C30" s="2" t="s">
        <v>117</v>
      </c>
      <c r="D30" s="2" t="s">
        <v>118</v>
      </c>
      <c r="E30" s="2"/>
      <c r="F30" s="2" t="s">
        <v>119</v>
      </c>
      <c r="G30" s="2" t="str">
        <f t="shared" ca="1" si="0"/>
        <v>(295)591-5065</v>
      </c>
      <c r="H30" s="2"/>
      <c r="I30" s="2"/>
      <c r="J30" s="2" t="str">
        <f t="shared" ca="1" si="1"/>
        <v>(295)591-5064</v>
      </c>
      <c r="K30" s="2" t="s">
        <v>120</v>
      </c>
      <c r="L30" s="2" t="s">
        <v>50</v>
      </c>
      <c r="M30" s="2" t="s">
        <v>51</v>
      </c>
      <c r="N30" s="7">
        <v>53220</v>
      </c>
      <c r="O30" s="2" t="s">
        <v>24</v>
      </c>
      <c r="P30" s="2"/>
      <c r="Q30" s="2"/>
      <c r="R30" s="2"/>
    </row>
  </sheetData>
  <sortState xmlns:xlrd2="http://schemas.microsoft.com/office/spreadsheetml/2017/richdata2" ref="A2:R30">
    <sortCondition ref="M2:M30"/>
    <sortCondition ref="L2:L3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9"/>
  <sheetViews>
    <sheetView workbookViewId="0"/>
  </sheetViews>
  <sheetFormatPr defaultRowHeight="14.4" x14ac:dyDescent="0.3"/>
  <cols>
    <col min="1" max="1" width="8.44140625" bestFit="1" customWidth="1"/>
    <col min="2" max="2" width="12.109375" bestFit="1" customWidth="1"/>
    <col min="3" max="3" width="11.88671875" bestFit="1" customWidth="1"/>
    <col min="4" max="4" width="10.6640625" bestFit="1" customWidth="1"/>
    <col min="5" max="5" width="12.88671875" bestFit="1" customWidth="1"/>
    <col min="6" max="6" width="10.109375" bestFit="1" customWidth="1"/>
    <col min="7" max="7" width="21.5546875" bestFit="1" customWidth="1"/>
    <col min="8" max="8" width="14.33203125" bestFit="1" customWidth="1"/>
    <col min="9" max="9" width="12.5546875" bestFit="1" customWidth="1"/>
    <col min="10" max="10" width="18.6640625" bestFit="1" customWidth="1"/>
    <col min="11" max="12" width="19.5546875" bestFit="1" customWidth="1"/>
    <col min="13" max="13" width="12.44140625" bestFit="1" customWidth="1"/>
    <col min="14" max="14" width="6" bestFit="1" customWidth="1"/>
    <col min="15" max="15" width="13.6640625" bestFit="1" customWidth="1"/>
    <col min="16" max="16" width="9.6640625" bestFit="1" customWidth="1"/>
    <col min="17" max="17" width="6.33203125" bestFit="1" customWidth="1"/>
    <col min="18" max="18" width="8.44140625" bestFit="1" customWidth="1"/>
    <col min="19" max="19" width="9.88671875" bestFit="1" customWidth="1"/>
    <col min="20" max="20" width="8.6640625" bestFit="1" customWidth="1"/>
  </cols>
  <sheetData>
    <row r="1" spans="1:20" x14ac:dyDescent="0.3">
      <c r="A1" s="2" t="s">
        <v>140</v>
      </c>
      <c r="B1" s="2" t="s">
        <v>141</v>
      </c>
      <c r="C1" s="2" t="s">
        <v>142</v>
      </c>
      <c r="D1" s="2" t="s">
        <v>143</v>
      </c>
      <c r="E1" s="2" t="s">
        <v>144</v>
      </c>
      <c r="F1" s="2" t="s">
        <v>145</v>
      </c>
      <c r="G1" s="2" t="s">
        <v>146</v>
      </c>
      <c r="H1" s="2" t="s">
        <v>147</v>
      </c>
      <c r="I1" s="2" t="s">
        <v>148</v>
      </c>
      <c r="J1" s="2" t="s">
        <v>149</v>
      </c>
      <c r="K1" s="2" t="s">
        <v>150</v>
      </c>
      <c r="L1" s="2" t="s">
        <v>151</v>
      </c>
      <c r="M1" s="2" t="s">
        <v>152</v>
      </c>
      <c r="N1" s="2" t="s">
        <v>153</v>
      </c>
      <c r="O1" s="2" t="s">
        <v>154</v>
      </c>
      <c r="P1" s="2" t="s">
        <v>155</v>
      </c>
      <c r="Q1" s="2" t="s">
        <v>16</v>
      </c>
      <c r="R1" s="2" t="s">
        <v>156</v>
      </c>
      <c r="S1" s="2" t="s">
        <v>157</v>
      </c>
      <c r="T1" s="2" t="s">
        <v>158</v>
      </c>
    </row>
    <row r="2" spans="1:20" x14ac:dyDescent="0.3">
      <c r="A2" s="2">
        <v>30</v>
      </c>
      <c r="B2" s="2">
        <v>9</v>
      </c>
      <c r="C2" s="2">
        <v>27</v>
      </c>
      <c r="D2" s="3">
        <v>38732</v>
      </c>
      <c r="E2" s="3">
        <v>38739</v>
      </c>
      <c r="F2" s="2">
        <v>2</v>
      </c>
      <c r="G2" s="2" t="s">
        <v>159</v>
      </c>
      <c r="H2" s="2" t="s">
        <v>134</v>
      </c>
      <c r="I2" s="2" t="s">
        <v>79</v>
      </c>
      <c r="J2" s="2" t="s">
        <v>80</v>
      </c>
      <c r="K2" s="2">
        <v>89116</v>
      </c>
      <c r="L2" s="2" t="s">
        <v>24</v>
      </c>
      <c r="M2" s="4">
        <v>200</v>
      </c>
      <c r="N2" s="4">
        <v>0</v>
      </c>
      <c r="O2" s="2" t="s">
        <v>160</v>
      </c>
      <c r="P2" s="3">
        <v>38732</v>
      </c>
      <c r="Q2" s="2"/>
      <c r="R2" s="2">
        <v>0</v>
      </c>
      <c r="S2" s="2"/>
      <c r="T2" s="2">
        <v>3</v>
      </c>
    </row>
    <row r="3" spans="1:20" x14ac:dyDescent="0.3">
      <c r="A3" s="2">
        <v>31</v>
      </c>
      <c r="B3" s="2">
        <v>3</v>
      </c>
      <c r="C3" s="2">
        <v>4</v>
      </c>
      <c r="D3" s="3">
        <v>38737</v>
      </c>
      <c r="E3" s="3">
        <v>38739</v>
      </c>
      <c r="F3" s="2">
        <v>1</v>
      </c>
      <c r="G3" s="2" t="s">
        <v>161</v>
      </c>
      <c r="H3" s="2" t="s">
        <v>39</v>
      </c>
      <c r="I3" s="2" t="s">
        <v>40</v>
      </c>
      <c r="J3" s="2" t="s">
        <v>41</v>
      </c>
      <c r="K3" s="2">
        <v>10012</v>
      </c>
      <c r="L3" s="2" t="s">
        <v>24</v>
      </c>
      <c r="M3" s="4">
        <v>5</v>
      </c>
      <c r="N3" s="4">
        <v>0</v>
      </c>
      <c r="O3" s="2" t="s">
        <v>162</v>
      </c>
      <c r="P3" s="3">
        <v>38737</v>
      </c>
      <c r="Q3" s="2"/>
      <c r="R3" s="2">
        <v>0</v>
      </c>
      <c r="S3" s="2"/>
      <c r="T3" s="2">
        <v>3</v>
      </c>
    </row>
    <row r="4" spans="1:20" x14ac:dyDescent="0.3">
      <c r="A4" s="2">
        <v>32</v>
      </c>
      <c r="B4" s="2">
        <v>4</v>
      </c>
      <c r="C4" s="2">
        <v>12</v>
      </c>
      <c r="D4" s="3">
        <v>38739</v>
      </c>
      <c r="E4" s="3">
        <v>38739</v>
      </c>
      <c r="F4" s="2">
        <v>2</v>
      </c>
      <c r="G4" s="2" t="s">
        <v>163</v>
      </c>
      <c r="H4" s="2" t="s">
        <v>78</v>
      </c>
      <c r="I4" s="2" t="s">
        <v>79</v>
      </c>
      <c r="J4" s="2" t="s">
        <v>80</v>
      </c>
      <c r="K4" s="2">
        <v>89116</v>
      </c>
      <c r="L4" s="2" t="s">
        <v>24</v>
      </c>
      <c r="M4" s="4">
        <v>5</v>
      </c>
      <c r="N4" s="4">
        <v>0</v>
      </c>
      <c r="O4" s="2" t="s">
        <v>162</v>
      </c>
      <c r="P4" s="3">
        <v>38739</v>
      </c>
      <c r="Q4" s="2"/>
      <c r="R4" s="2">
        <v>0</v>
      </c>
      <c r="S4" s="2"/>
      <c r="T4" s="2">
        <v>3</v>
      </c>
    </row>
    <row r="5" spans="1:20" x14ac:dyDescent="0.3">
      <c r="A5" s="2">
        <v>33</v>
      </c>
      <c r="B5" s="2">
        <v>6</v>
      </c>
      <c r="C5" s="2">
        <v>8</v>
      </c>
      <c r="D5" s="3">
        <v>38747</v>
      </c>
      <c r="E5" s="3">
        <v>38748</v>
      </c>
      <c r="F5" s="2">
        <v>3</v>
      </c>
      <c r="G5" s="2" t="s">
        <v>164</v>
      </c>
      <c r="H5" s="2" t="s">
        <v>58</v>
      </c>
      <c r="I5" s="2" t="s">
        <v>59</v>
      </c>
      <c r="J5" s="2" t="s">
        <v>60</v>
      </c>
      <c r="K5" s="2">
        <v>97210</v>
      </c>
      <c r="L5" s="2" t="s">
        <v>24</v>
      </c>
      <c r="M5" s="4">
        <v>50</v>
      </c>
      <c r="N5" s="4">
        <v>0</v>
      </c>
      <c r="O5" s="2" t="s">
        <v>162</v>
      </c>
      <c r="P5" s="3">
        <v>38747</v>
      </c>
      <c r="Q5" s="2"/>
      <c r="R5" s="2">
        <v>0</v>
      </c>
      <c r="S5" s="2"/>
      <c r="T5" s="2">
        <v>3</v>
      </c>
    </row>
    <row r="6" spans="1:20" x14ac:dyDescent="0.3">
      <c r="A6" s="2">
        <v>34</v>
      </c>
      <c r="B6" s="2">
        <v>9</v>
      </c>
      <c r="C6" s="2">
        <v>4</v>
      </c>
      <c r="D6" s="3">
        <v>38754</v>
      </c>
      <c r="E6" s="3">
        <v>38755</v>
      </c>
      <c r="F6" s="2">
        <v>3</v>
      </c>
      <c r="G6" s="2" t="s">
        <v>161</v>
      </c>
      <c r="H6" s="2" t="s">
        <v>39</v>
      </c>
      <c r="I6" s="2" t="s">
        <v>40</v>
      </c>
      <c r="J6" s="2" t="s">
        <v>41</v>
      </c>
      <c r="K6" s="2">
        <v>10012</v>
      </c>
      <c r="L6" s="2" t="s">
        <v>24</v>
      </c>
      <c r="M6" s="4">
        <v>4</v>
      </c>
      <c r="N6" s="4">
        <v>0</v>
      </c>
      <c r="O6" s="2" t="s">
        <v>160</v>
      </c>
      <c r="P6" s="3">
        <v>38754</v>
      </c>
      <c r="Q6" s="2"/>
      <c r="R6" s="2">
        <v>0</v>
      </c>
      <c r="S6" s="2"/>
      <c r="T6" s="2">
        <v>3</v>
      </c>
    </row>
    <row r="7" spans="1:20" x14ac:dyDescent="0.3">
      <c r="A7" s="2">
        <v>35</v>
      </c>
      <c r="B7" s="2">
        <v>3</v>
      </c>
      <c r="C7" s="2">
        <v>29</v>
      </c>
      <c r="D7" s="3">
        <v>38758</v>
      </c>
      <c r="E7" s="3">
        <v>38760</v>
      </c>
      <c r="F7" s="2">
        <v>2</v>
      </c>
      <c r="G7" s="2" t="s">
        <v>165</v>
      </c>
      <c r="H7" s="2" t="s">
        <v>139</v>
      </c>
      <c r="I7" s="2" t="s">
        <v>89</v>
      </c>
      <c r="J7" s="2" t="s">
        <v>90</v>
      </c>
      <c r="K7" s="2">
        <v>80014</v>
      </c>
      <c r="L7" s="2" t="s">
        <v>24</v>
      </c>
      <c r="M7" s="4">
        <v>7</v>
      </c>
      <c r="N7" s="4">
        <v>0</v>
      </c>
      <c r="O7" s="2" t="s">
        <v>160</v>
      </c>
      <c r="P7" s="3">
        <v>38758</v>
      </c>
      <c r="Q7" s="2"/>
      <c r="R7" s="2">
        <v>0</v>
      </c>
      <c r="S7" s="2"/>
      <c r="T7" s="2">
        <v>3</v>
      </c>
    </row>
    <row r="8" spans="1:20" x14ac:dyDescent="0.3">
      <c r="A8" s="2">
        <v>36</v>
      </c>
      <c r="B8" s="2">
        <v>4</v>
      </c>
      <c r="C8" s="2">
        <v>3</v>
      </c>
      <c r="D8" s="3">
        <v>38771</v>
      </c>
      <c r="E8" s="3">
        <v>38773</v>
      </c>
      <c r="F8" s="2">
        <v>2</v>
      </c>
      <c r="G8" s="2" t="s">
        <v>166</v>
      </c>
      <c r="H8" s="2" t="s">
        <v>33</v>
      </c>
      <c r="I8" s="2" t="s">
        <v>34</v>
      </c>
      <c r="J8" s="2" t="s">
        <v>35</v>
      </c>
      <c r="K8" s="2">
        <v>90014</v>
      </c>
      <c r="L8" s="2" t="s">
        <v>24</v>
      </c>
      <c r="M8" s="4">
        <v>7</v>
      </c>
      <c r="N8" s="4">
        <v>0</v>
      </c>
      <c r="O8" s="2" t="s">
        <v>167</v>
      </c>
      <c r="P8" s="3">
        <v>38771</v>
      </c>
      <c r="Q8" s="2"/>
      <c r="R8" s="2">
        <v>0</v>
      </c>
      <c r="S8" s="2"/>
      <c r="T8" s="2">
        <v>3</v>
      </c>
    </row>
    <row r="9" spans="1:20" x14ac:dyDescent="0.3">
      <c r="A9" s="2">
        <v>37</v>
      </c>
      <c r="B9" s="2">
        <v>8</v>
      </c>
      <c r="C9" s="2">
        <v>6</v>
      </c>
      <c r="D9" s="3">
        <v>38782</v>
      </c>
      <c r="E9" s="3">
        <v>38785</v>
      </c>
      <c r="F9" s="2">
        <v>2</v>
      </c>
      <c r="G9" s="2" t="s">
        <v>168</v>
      </c>
      <c r="H9" s="2" t="s">
        <v>49</v>
      </c>
      <c r="I9" s="2" t="s">
        <v>50</v>
      </c>
      <c r="J9" s="2" t="s">
        <v>51</v>
      </c>
      <c r="K9" s="2">
        <v>23210</v>
      </c>
      <c r="L9" s="2" t="s">
        <v>24</v>
      </c>
      <c r="M9" s="4">
        <v>12</v>
      </c>
      <c r="N9" s="4">
        <v>0</v>
      </c>
      <c r="O9" s="2" t="s">
        <v>162</v>
      </c>
      <c r="P9" s="3">
        <v>38782</v>
      </c>
      <c r="Q9" s="2"/>
      <c r="R9" s="2">
        <v>0</v>
      </c>
      <c r="S9" s="2"/>
      <c r="T9" s="2">
        <v>3</v>
      </c>
    </row>
    <row r="10" spans="1:20" x14ac:dyDescent="0.3">
      <c r="A10" s="2">
        <v>38</v>
      </c>
      <c r="B10" s="2">
        <v>9</v>
      </c>
      <c r="C10" s="2">
        <v>28</v>
      </c>
      <c r="D10" s="3">
        <v>38786</v>
      </c>
      <c r="E10" s="3">
        <v>38787</v>
      </c>
      <c r="F10" s="2">
        <v>3</v>
      </c>
      <c r="G10" s="2" t="s">
        <v>169</v>
      </c>
      <c r="H10" s="2" t="s">
        <v>137</v>
      </c>
      <c r="I10" s="2" t="s">
        <v>84</v>
      </c>
      <c r="J10" s="2" t="s">
        <v>85</v>
      </c>
      <c r="K10" s="2">
        <v>38106</v>
      </c>
      <c r="L10" s="2" t="s">
        <v>24</v>
      </c>
      <c r="M10" s="4">
        <v>10</v>
      </c>
      <c r="N10" s="4">
        <v>0</v>
      </c>
      <c r="O10" s="2" t="s">
        <v>160</v>
      </c>
      <c r="P10" s="3">
        <v>38786</v>
      </c>
      <c r="Q10" s="2"/>
      <c r="R10" s="2">
        <v>0</v>
      </c>
      <c r="S10" s="2"/>
      <c r="T10" s="2">
        <v>3</v>
      </c>
    </row>
    <row r="11" spans="1:20" x14ac:dyDescent="0.3">
      <c r="A11" s="2">
        <v>39</v>
      </c>
      <c r="B11" s="2">
        <v>3</v>
      </c>
      <c r="C11" s="2">
        <v>8</v>
      </c>
      <c r="D11" s="3">
        <v>38798</v>
      </c>
      <c r="E11" s="3">
        <v>38800</v>
      </c>
      <c r="F11" s="2">
        <v>3</v>
      </c>
      <c r="G11" s="2" t="s">
        <v>164</v>
      </c>
      <c r="H11" s="2" t="s">
        <v>58</v>
      </c>
      <c r="I11" s="2" t="s">
        <v>59</v>
      </c>
      <c r="J11" s="2" t="s">
        <v>60</v>
      </c>
      <c r="K11" s="2">
        <v>97210</v>
      </c>
      <c r="L11" s="2" t="s">
        <v>24</v>
      </c>
      <c r="M11" s="4">
        <v>5</v>
      </c>
      <c r="N11" s="4">
        <v>0</v>
      </c>
      <c r="O11" s="2" t="s">
        <v>160</v>
      </c>
      <c r="P11" s="3">
        <v>38798</v>
      </c>
      <c r="Q11" s="2"/>
      <c r="R11" s="2">
        <v>0</v>
      </c>
      <c r="S11" s="2"/>
      <c r="T11" s="2">
        <v>3</v>
      </c>
    </row>
    <row r="12" spans="1:20" x14ac:dyDescent="0.3">
      <c r="A12" s="2">
        <v>40</v>
      </c>
      <c r="B12" s="2">
        <v>4</v>
      </c>
      <c r="C12" s="2">
        <v>10</v>
      </c>
      <c r="D12" s="3">
        <v>38800</v>
      </c>
      <c r="E12" s="3">
        <v>38800</v>
      </c>
      <c r="F12" s="2">
        <v>2</v>
      </c>
      <c r="G12" s="2" t="s">
        <v>170</v>
      </c>
      <c r="H12" s="2" t="s">
        <v>68</v>
      </c>
      <c r="I12" s="2" t="s">
        <v>69</v>
      </c>
      <c r="J12" s="2" t="s">
        <v>70</v>
      </c>
      <c r="K12" s="2">
        <v>60605</v>
      </c>
      <c r="L12" s="2" t="s">
        <v>24</v>
      </c>
      <c r="M12" s="4">
        <v>9</v>
      </c>
      <c r="N12" s="4">
        <v>0</v>
      </c>
      <c r="O12" s="2" t="s">
        <v>162</v>
      </c>
      <c r="P12" s="3">
        <v>38800</v>
      </c>
      <c r="Q12" s="2"/>
      <c r="R12" s="2">
        <v>0</v>
      </c>
      <c r="S12" s="2"/>
      <c r="T12" s="2">
        <v>3</v>
      </c>
    </row>
    <row r="13" spans="1:20" x14ac:dyDescent="0.3">
      <c r="A13" s="2">
        <v>41</v>
      </c>
      <c r="B13" s="2">
        <v>1</v>
      </c>
      <c r="C13" s="2">
        <v>7</v>
      </c>
      <c r="D13" s="3">
        <v>38800</v>
      </c>
      <c r="E13" s="2"/>
      <c r="F13" s="2"/>
      <c r="G13" s="2" t="s">
        <v>171</v>
      </c>
      <c r="H13" s="2" t="s">
        <v>54</v>
      </c>
      <c r="I13" s="2" t="s">
        <v>55</v>
      </c>
      <c r="J13" s="2" t="s">
        <v>0</v>
      </c>
      <c r="K13" s="2">
        <v>83706</v>
      </c>
      <c r="L13" s="2" t="s">
        <v>24</v>
      </c>
      <c r="M13" s="4">
        <v>0</v>
      </c>
      <c r="N13" s="4">
        <v>0</v>
      </c>
      <c r="O13" s="2"/>
      <c r="P13" s="2"/>
      <c r="Q13" s="2"/>
      <c r="R13" s="2">
        <v>0</v>
      </c>
      <c r="S13" s="2"/>
      <c r="T13" s="2">
        <v>0</v>
      </c>
    </row>
    <row r="14" spans="1:20" x14ac:dyDescent="0.3">
      <c r="A14" s="2">
        <v>42</v>
      </c>
      <c r="B14" s="2">
        <v>1</v>
      </c>
      <c r="C14" s="2">
        <v>10</v>
      </c>
      <c r="D14" s="3">
        <v>38800</v>
      </c>
      <c r="E14" s="3">
        <v>38814</v>
      </c>
      <c r="F14" s="2">
        <v>1</v>
      </c>
      <c r="G14" s="2" t="s">
        <v>170</v>
      </c>
      <c r="H14" s="2" t="s">
        <v>68</v>
      </c>
      <c r="I14" s="2" t="s">
        <v>69</v>
      </c>
      <c r="J14" s="2" t="s">
        <v>70</v>
      </c>
      <c r="K14" s="2">
        <v>60605</v>
      </c>
      <c r="L14" s="2" t="s">
        <v>24</v>
      </c>
      <c r="M14" s="4">
        <v>0</v>
      </c>
      <c r="N14" s="4">
        <v>0</v>
      </c>
      <c r="O14" s="2"/>
      <c r="P14" s="2"/>
      <c r="Q14" s="2"/>
      <c r="R14" s="2">
        <v>0</v>
      </c>
      <c r="S14" s="2"/>
      <c r="T14" s="2">
        <v>2</v>
      </c>
    </row>
    <row r="15" spans="1:20" x14ac:dyDescent="0.3">
      <c r="A15" s="2">
        <v>43</v>
      </c>
      <c r="B15" s="2">
        <v>1</v>
      </c>
      <c r="C15" s="2">
        <v>11</v>
      </c>
      <c r="D15" s="3">
        <v>38800</v>
      </c>
      <c r="E15" s="2"/>
      <c r="F15" s="2">
        <v>3</v>
      </c>
      <c r="G15" s="2" t="s">
        <v>172</v>
      </c>
      <c r="H15" s="2" t="s">
        <v>73</v>
      </c>
      <c r="I15" s="2" t="s">
        <v>74</v>
      </c>
      <c r="J15" s="2" t="s">
        <v>75</v>
      </c>
      <c r="K15" s="2">
        <v>33131</v>
      </c>
      <c r="L15" s="2" t="s">
        <v>24</v>
      </c>
      <c r="M15" s="4">
        <v>0</v>
      </c>
      <c r="N15" s="4">
        <v>0</v>
      </c>
      <c r="O15" s="2"/>
      <c r="P15" s="2"/>
      <c r="Q15" s="2"/>
      <c r="R15" s="2">
        <v>0</v>
      </c>
      <c r="S15" s="2"/>
      <c r="T15" s="2">
        <v>0</v>
      </c>
    </row>
    <row r="16" spans="1:20" x14ac:dyDescent="0.3">
      <c r="A16" s="2">
        <v>44</v>
      </c>
      <c r="B16" s="2">
        <v>1</v>
      </c>
      <c r="C16" s="2">
        <v>1</v>
      </c>
      <c r="D16" s="3">
        <v>38800</v>
      </c>
      <c r="E16" s="2"/>
      <c r="F16" s="2"/>
      <c r="G16" s="2" t="s">
        <v>173</v>
      </c>
      <c r="H16" s="2" t="s">
        <v>21</v>
      </c>
      <c r="I16" s="2" t="s">
        <v>22</v>
      </c>
      <c r="J16" s="2" t="s">
        <v>23</v>
      </c>
      <c r="K16" s="2">
        <v>98106</v>
      </c>
      <c r="L16" s="2" t="s">
        <v>24</v>
      </c>
      <c r="M16" s="4">
        <v>0</v>
      </c>
      <c r="N16" s="4">
        <v>0</v>
      </c>
      <c r="O16" s="2"/>
      <c r="P16" s="2"/>
      <c r="Q16" s="2"/>
      <c r="R16" s="2">
        <v>0</v>
      </c>
      <c r="S16" s="2"/>
      <c r="T16" s="2">
        <v>0</v>
      </c>
    </row>
    <row r="17" spans="1:20" x14ac:dyDescent="0.3">
      <c r="A17" s="2">
        <v>45</v>
      </c>
      <c r="B17" s="2">
        <v>1</v>
      </c>
      <c r="C17" s="2">
        <v>28</v>
      </c>
      <c r="D17" s="3">
        <v>38814</v>
      </c>
      <c r="E17" s="3">
        <v>38814</v>
      </c>
      <c r="F17" s="2">
        <v>3</v>
      </c>
      <c r="G17" s="2" t="s">
        <v>169</v>
      </c>
      <c r="H17" s="2" t="s">
        <v>137</v>
      </c>
      <c r="I17" s="2" t="s">
        <v>84</v>
      </c>
      <c r="J17" s="2" t="s">
        <v>85</v>
      </c>
      <c r="K17" s="2">
        <v>38106</v>
      </c>
      <c r="L17" s="2" t="s">
        <v>24</v>
      </c>
      <c r="M17" s="4">
        <v>40</v>
      </c>
      <c r="N17" s="4">
        <v>0</v>
      </c>
      <c r="O17" s="2" t="s">
        <v>162</v>
      </c>
      <c r="P17" s="3">
        <v>38814</v>
      </c>
      <c r="Q17" s="2"/>
      <c r="R17" s="2">
        <v>0</v>
      </c>
      <c r="S17" s="2"/>
      <c r="T17" s="2">
        <v>3</v>
      </c>
    </row>
    <row r="18" spans="1:20" x14ac:dyDescent="0.3">
      <c r="A18" s="2">
        <v>46</v>
      </c>
      <c r="B18" s="2">
        <v>7</v>
      </c>
      <c r="C18" s="2">
        <v>9</v>
      </c>
      <c r="D18" s="3">
        <v>38812</v>
      </c>
      <c r="E18" s="3">
        <v>38812</v>
      </c>
      <c r="F18" s="2">
        <v>1</v>
      </c>
      <c r="G18" s="2" t="s">
        <v>174</v>
      </c>
      <c r="H18" s="2" t="s">
        <v>63</v>
      </c>
      <c r="I18" s="2" t="s">
        <v>64</v>
      </c>
      <c r="J18" s="2" t="s">
        <v>65</v>
      </c>
      <c r="K18" s="2">
        <v>84111</v>
      </c>
      <c r="L18" s="2" t="s">
        <v>24</v>
      </c>
      <c r="M18" s="4">
        <v>100</v>
      </c>
      <c r="N18" s="4">
        <v>0</v>
      </c>
      <c r="O18" s="2" t="s">
        <v>160</v>
      </c>
      <c r="P18" s="3">
        <v>38812</v>
      </c>
      <c r="Q18" s="2"/>
      <c r="R18" s="2">
        <v>0</v>
      </c>
      <c r="S18" s="2"/>
      <c r="T18" s="2">
        <v>3</v>
      </c>
    </row>
    <row r="19" spans="1:20" x14ac:dyDescent="0.3">
      <c r="A19" s="2">
        <v>47</v>
      </c>
      <c r="B19" s="2">
        <v>6</v>
      </c>
      <c r="C19" s="2">
        <v>6</v>
      </c>
      <c r="D19" s="3">
        <v>38815</v>
      </c>
      <c r="E19" s="3">
        <v>38815</v>
      </c>
      <c r="F19" s="2">
        <v>2</v>
      </c>
      <c r="G19" s="2" t="s">
        <v>168</v>
      </c>
      <c r="H19" s="2" t="s">
        <v>49</v>
      </c>
      <c r="I19" s="2" t="s">
        <v>50</v>
      </c>
      <c r="J19" s="2" t="s">
        <v>51</v>
      </c>
      <c r="K19" s="2">
        <v>23210</v>
      </c>
      <c r="L19" s="2" t="s">
        <v>24</v>
      </c>
      <c r="M19" s="4">
        <v>300</v>
      </c>
      <c r="N19" s="4">
        <v>0</v>
      </c>
      <c r="O19" s="2" t="s">
        <v>162</v>
      </c>
      <c r="P19" s="3">
        <v>38815</v>
      </c>
      <c r="Q19" s="2"/>
      <c r="R19" s="2">
        <v>0</v>
      </c>
      <c r="S19" s="2"/>
      <c r="T19" s="2">
        <v>3</v>
      </c>
    </row>
    <row r="20" spans="1:20" x14ac:dyDescent="0.3">
      <c r="A20" s="2">
        <v>48</v>
      </c>
      <c r="B20" s="2">
        <v>4</v>
      </c>
      <c r="C20" s="2">
        <v>8</v>
      </c>
      <c r="D20" s="3">
        <v>38812</v>
      </c>
      <c r="E20" s="3">
        <v>38812</v>
      </c>
      <c r="F20" s="2">
        <v>2</v>
      </c>
      <c r="G20" s="2" t="s">
        <v>164</v>
      </c>
      <c r="H20" s="2" t="s">
        <v>58</v>
      </c>
      <c r="I20" s="2" t="s">
        <v>59</v>
      </c>
      <c r="J20" s="2" t="s">
        <v>60</v>
      </c>
      <c r="K20" s="2">
        <v>97210</v>
      </c>
      <c r="L20" s="2" t="s">
        <v>24</v>
      </c>
      <c r="M20" s="4">
        <v>50</v>
      </c>
      <c r="N20" s="4">
        <v>0</v>
      </c>
      <c r="O20" s="2" t="s">
        <v>160</v>
      </c>
      <c r="P20" s="3">
        <v>38812</v>
      </c>
      <c r="Q20" s="2"/>
      <c r="R20" s="2">
        <v>0</v>
      </c>
      <c r="S20" s="2"/>
      <c r="T20" s="2">
        <v>3</v>
      </c>
    </row>
    <row r="21" spans="1:20" x14ac:dyDescent="0.3">
      <c r="A21" s="2">
        <v>50</v>
      </c>
      <c r="B21" s="2">
        <v>9</v>
      </c>
      <c r="C21" s="2">
        <v>25</v>
      </c>
      <c r="D21" s="3">
        <v>38812</v>
      </c>
      <c r="E21" s="3">
        <v>38812</v>
      </c>
      <c r="F21" s="2">
        <v>1</v>
      </c>
      <c r="G21" s="2" t="s">
        <v>175</v>
      </c>
      <c r="H21" s="2" t="s">
        <v>128</v>
      </c>
      <c r="I21" s="2" t="s">
        <v>69</v>
      </c>
      <c r="J21" s="2" t="s">
        <v>70</v>
      </c>
      <c r="K21" s="2">
        <v>60605</v>
      </c>
      <c r="L21" s="2" t="s">
        <v>24</v>
      </c>
      <c r="M21" s="4">
        <v>5</v>
      </c>
      <c r="N21" s="4">
        <v>0</v>
      </c>
      <c r="O21" s="2" t="s">
        <v>167</v>
      </c>
      <c r="P21" s="3">
        <v>38812</v>
      </c>
      <c r="Q21" s="2"/>
      <c r="R21" s="2">
        <v>0</v>
      </c>
      <c r="S21" s="2"/>
      <c r="T21" s="2">
        <v>3</v>
      </c>
    </row>
    <row r="22" spans="1:20" x14ac:dyDescent="0.3">
      <c r="A22" s="2">
        <v>51</v>
      </c>
      <c r="B22" s="2">
        <v>9</v>
      </c>
      <c r="C22" s="2">
        <v>26</v>
      </c>
      <c r="D22" s="3">
        <v>38812</v>
      </c>
      <c r="E22" s="3">
        <v>38812</v>
      </c>
      <c r="F22" s="2">
        <v>3</v>
      </c>
      <c r="G22" s="2" t="s">
        <v>176</v>
      </c>
      <c r="H22" s="2" t="s">
        <v>131</v>
      </c>
      <c r="I22" s="2" t="s">
        <v>74</v>
      </c>
      <c r="J22" s="2" t="s">
        <v>75</v>
      </c>
      <c r="K22" s="2">
        <v>33131</v>
      </c>
      <c r="L22" s="2" t="s">
        <v>24</v>
      </c>
      <c r="M22" s="4">
        <v>60</v>
      </c>
      <c r="N22" s="4">
        <v>0</v>
      </c>
      <c r="O22" s="2" t="s">
        <v>162</v>
      </c>
      <c r="P22" s="3">
        <v>38812</v>
      </c>
      <c r="Q22" s="2"/>
      <c r="R22" s="2">
        <v>0</v>
      </c>
      <c r="S22" s="2"/>
      <c r="T22" s="2">
        <v>3</v>
      </c>
    </row>
    <row r="23" spans="1:20" x14ac:dyDescent="0.3">
      <c r="A23" s="2">
        <v>55</v>
      </c>
      <c r="B23" s="2">
        <v>1</v>
      </c>
      <c r="C23" s="2">
        <v>29</v>
      </c>
      <c r="D23" s="3">
        <v>38812</v>
      </c>
      <c r="E23" s="3">
        <v>38812</v>
      </c>
      <c r="F23" s="2">
        <v>2</v>
      </c>
      <c r="G23" s="2" t="s">
        <v>165</v>
      </c>
      <c r="H23" s="2" t="s">
        <v>139</v>
      </c>
      <c r="I23" s="2" t="s">
        <v>89</v>
      </c>
      <c r="J23" s="2" t="s">
        <v>90</v>
      </c>
      <c r="K23" s="2">
        <v>80014</v>
      </c>
      <c r="L23" s="2" t="s">
        <v>24</v>
      </c>
      <c r="M23" s="4">
        <v>200</v>
      </c>
      <c r="N23" s="4">
        <v>0</v>
      </c>
      <c r="O23" s="2" t="s">
        <v>160</v>
      </c>
      <c r="P23" s="3">
        <v>38812</v>
      </c>
      <c r="Q23" s="2"/>
      <c r="R23" s="2">
        <v>0</v>
      </c>
      <c r="S23" s="2"/>
      <c r="T23" s="2">
        <v>3</v>
      </c>
    </row>
    <row r="24" spans="1:20" x14ac:dyDescent="0.3">
      <c r="A24" s="2">
        <v>56</v>
      </c>
      <c r="B24" s="2">
        <v>2</v>
      </c>
      <c r="C24" s="2">
        <v>6</v>
      </c>
      <c r="D24" s="3">
        <v>38810</v>
      </c>
      <c r="E24" s="3">
        <v>38810</v>
      </c>
      <c r="F24" s="2">
        <v>3</v>
      </c>
      <c r="G24" s="2" t="s">
        <v>168</v>
      </c>
      <c r="H24" s="2" t="s">
        <v>49</v>
      </c>
      <c r="I24" s="2" t="s">
        <v>50</v>
      </c>
      <c r="J24" s="2" t="s">
        <v>51</v>
      </c>
      <c r="K24" s="2">
        <v>23210</v>
      </c>
      <c r="L24" s="2" t="s">
        <v>24</v>
      </c>
      <c r="M24" s="4">
        <v>0</v>
      </c>
      <c r="N24" s="4">
        <v>0</v>
      </c>
      <c r="O24" s="2" t="s">
        <v>160</v>
      </c>
      <c r="P24" s="3">
        <v>38810</v>
      </c>
      <c r="Q24" s="2"/>
      <c r="R24" s="2">
        <v>0</v>
      </c>
      <c r="S24" s="2"/>
      <c r="T24" s="2">
        <v>3</v>
      </c>
    </row>
    <row r="25" spans="1:20" x14ac:dyDescent="0.3">
      <c r="A25" s="2">
        <v>57</v>
      </c>
      <c r="B25" s="2">
        <v>9</v>
      </c>
      <c r="C25" s="2">
        <v>27</v>
      </c>
      <c r="D25" s="3">
        <v>38829</v>
      </c>
      <c r="E25" s="3">
        <v>38829</v>
      </c>
      <c r="F25" s="2">
        <v>2</v>
      </c>
      <c r="G25" s="2" t="s">
        <v>159</v>
      </c>
      <c r="H25" s="2" t="s">
        <v>134</v>
      </c>
      <c r="I25" s="2" t="s">
        <v>79</v>
      </c>
      <c r="J25" s="2" t="s">
        <v>80</v>
      </c>
      <c r="K25" s="2">
        <v>89116</v>
      </c>
      <c r="L25" s="2" t="s">
        <v>24</v>
      </c>
      <c r="M25" s="4">
        <v>200</v>
      </c>
      <c r="N25" s="4">
        <v>0</v>
      </c>
      <c r="O25" s="2" t="s">
        <v>160</v>
      </c>
      <c r="P25" s="3">
        <v>38829</v>
      </c>
      <c r="Q25" s="2"/>
      <c r="R25" s="2">
        <v>0</v>
      </c>
      <c r="S25" s="2"/>
      <c r="T25" s="2">
        <v>0</v>
      </c>
    </row>
    <row r="26" spans="1:20" x14ac:dyDescent="0.3">
      <c r="A26" s="2">
        <v>58</v>
      </c>
      <c r="B26" s="2">
        <v>3</v>
      </c>
      <c r="C26" s="2">
        <v>4</v>
      </c>
      <c r="D26" s="3">
        <v>38829</v>
      </c>
      <c r="E26" s="3">
        <v>38829</v>
      </c>
      <c r="F26" s="2">
        <v>1</v>
      </c>
      <c r="G26" s="2" t="s">
        <v>161</v>
      </c>
      <c r="H26" s="2" t="s">
        <v>39</v>
      </c>
      <c r="I26" s="2" t="s">
        <v>40</v>
      </c>
      <c r="J26" s="2" t="s">
        <v>41</v>
      </c>
      <c r="K26" s="2">
        <v>10012</v>
      </c>
      <c r="L26" s="2" t="s">
        <v>24</v>
      </c>
      <c r="M26" s="4">
        <v>5</v>
      </c>
      <c r="N26" s="4">
        <v>0</v>
      </c>
      <c r="O26" s="2" t="s">
        <v>162</v>
      </c>
      <c r="P26" s="3">
        <v>38829</v>
      </c>
      <c r="Q26" s="2"/>
      <c r="R26" s="2">
        <v>0</v>
      </c>
      <c r="S26" s="2"/>
      <c r="T26" s="2">
        <v>3</v>
      </c>
    </row>
    <row r="27" spans="1:20" x14ac:dyDescent="0.3">
      <c r="A27" s="2">
        <v>59</v>
      </c>
      <c r="B27" s="2">
        <v>4</v>
      </c>
      <c r="C27" s="2">
        <v>12</v>
      </c>
      <c r="D27" s="3">
        <v>38829</v>
      </c>
      <c r="E27" s="3">
        <v>38829</v>
      </c>
      <c r="F27" s="2">
        <v>2</v>
      </c>
      <c r="G27" s="2" t="s">
        <v>163</v>
      </c>
      <c r="H27" s="2" t="s">
        <v>78</v>
      </c>
      <c r="I27" s="2" t="s">
        <v>79</v>
      </c>
      <c r="J27" s="2" t="s">
        <v>80</v>
      </c>
      <c r="K27" s="2">
        <v>89116</v>
      </c>
      <c r="L27" s="2" t="s">
        <v>24</v>
      </c>
      <c r="M27" s="4">
        <v>5</v>
      </c>
      <c r="N27" s="4">
        <v>0</v>
      </c>
      <c r="O27" s="2" t="s">
        <v>162</v>
      </c>
      <c r="P27" s="3">
        <v>38829</v>
      </c>
      <c r="Q27" s="2"/>
      <c r="R27" s="2">
        <v>0</v>
      </c>
      <c r="S27" s="2"/>
      <c r="T27" s="2">
        <v>0</v>
      </c>
    </row>
    <row r="28" spans="1:20" x14ac:dyDescent="0.3">
      <c r="A28" s="2">
        <v>60</v>
      </c>
      <c r="B28" s="2">
        <v>6</v>
      </c>
      <c r="C28" s="2">
        <v>8</v>
      </c>
      <c r="D28" s="3">
        <v>38837</v>
      </c>
      <c r="E28" s="3">
        <v>38837</v>
      </c>
      <c r="F28" s="2">
        <v>3</v>
      </c>
      <c r="G28" s="2" t="s">
        <v>164</v>
      </c>
      <c r="H28" s="2" t="s">
        <v>58</v>
      </c>
      <c r="I28" s="2" t="s">
        <v>59</v>
      </c>
      <c r="J28" s="2" t="s">
        <v>60</v>
      </c>
      <c r="K28" s="2">
        <v>97210</v>
      </c>
      <c r="L28" s="2" t="s">
        <v>24</v>
      </c>
      <c r="M28" s="4">
        <v>50</v>
      </c>
      <c r="N28" s="4">
        <v>0</v>
      </c>
      <c r="O28" s="2" t="s">
        <v>162</v>
      </c>
      <c r="P28" s="3">
        <v>38837</v>
      </c>
      <c r="Q28" s="2"/>
      <c r="R28" s="2">
        <v>0</v>
      </c>
      <c r="S28" s="2"/>
      <c r="T28" s="2">
        <v>3</v>
      </c>
    </row>
    <row r="29" spans="1:20" x14ac:dyDescent="0.3">
      <c r="A29" s="2">
        <v>61</v>
      </c>
      <c r="B29" s="2">
        <v>9</v>
      </c>
      <c r="C29" s="2">
        <v>4</v>
      </c>
      <c r="D29" s="3">
        <v>38814</v>
      </c>
      <c r="E29" s="3">
        <v>38814</v>
      </c>
      <c r="F29" s="2">
        <v>3</v>
      </c>
      <c r="G29" s="2" t="s">
        <v>161</v>
      </c>
      <c r="H29" s="2" t="s">
        <v>39</v>
      </c>
      <c r="I29" s="2" t="s">
        <v>40</v>
      </c>
      <c r="J29" s="2" t="s">
        <v>41</v>
      </c>
      <c r="K29" s="2">
        <v>10012</v>
      </c>
      <c r="L29" s="2" t="s">
        <v>24</v>
      </c>
      <c r="M29" s="4">
        <v>4</v>
      </c>
      <c r="N29" s="4">
        <v>0</v>
      </c>
      <c r="O29" s="2" t="s">
        <v>160</v>
      </c>
      <c r="P29" s="3">
        <v>38814</v>
      </c>
      <c r="Q29" s="2"/>
      <c r="R29" s="2">
        <v>0</v>
      </c>
      <c r="S29" s="2"/>
      <c r="T29" s="2">
        <v>0</v>
      </c>
    </row>
    <row r="30" spans="1:20" x14ac:dyDescent="0.3">
      <c r="A30" s="2">
        <v>62</v>
      </c>
      <c r="B30" s="2">
        <v>3</v>
      </c>
      <c r="C30" s="2">
        <v>29</v>
      </c>
      <c r="D30" s="3">
        <v>38819</v>
      </c>
      <c r="E30" s="3">
        <v>38819</v>
      </c>
      <c r="F30" s="2">
        <v>2</v>
      </c>
      <c r="G30" s="2" t="s">
        <v>165</v>
      </c>
      <c r="H30" s="2" t="s">
        <v>139</v>
      </c>
      <c r="I30" s="2" t="s">
        <v>89</v>
      </c>
      <c r="J30" s="2" t="s">
        <v>90</v>
      </c>
      <c r="K30" s="2">
        <v>80014</v>
      </c>
      <c r="L30" s="2" t="s">
        <v>24</v>
      </c>
      <c r="M30" s="4">
        <v>7</v>
      </c>
      <c r="N30" s="4">
        <v>0</v>
      </c>
      <c r="O30" s="2" t="s">
        <v>160</v>
      </c>
      <c r="P30" s="3">
        <v>38819</v>
      </c>
      <c r="Q30" s="2"/>
      <c r="R30" s="2">
        <v>0</v>
      </c>
      <c r="S30" s="2"/>
      <c r="T30" s="2">
        <v>0</v>
      </c>
    </row>
    <row r="31" spans="1:20" x14ac:dyDescent="0.3">
      <c r="A31" s="2">
        <v>63</v>
      </c>
      <c r="B31" s="2">
        <v>4</v>
      </c>
      <c r="C31" s="2">
        <v>3</v>
      </c>
      <c r="D31" s="3">
        <v>38832</v>
      </c>
      <c r="E31" s="3">
        <v>38832</v>
      </c>
      <c r="F31" s="2">
        <v>2</v>
      </c>
      <c r="G31" s="2" t="s">
        <v>166</v>
      </c>
      <c r="H31" s="2" t="s">
        <v>33</v>
      </c>
      <c r="I31" s="2" t="s">
        <v>34</v>
      </c>
      <c r="J31" s="2" t="s">
        <v>35</v>
      </c>
      <c r="K31" s="2">
        <v>90014</v>
      </c>
      <c r="L31" s="2" t="s">
        <v>24</v>
      </c>
      <c r="M31" s="4">
        <v>7</v>
      </c>
      <c r="N31" s="4">
        <v>0</v>
      </c>
      <c r="O31" s="2" t="s">
        <v>167</v>
      </c>
      <c r="P31" s="3">
        <v>38832</v>
      </c>
      <c r="Q31" s="2"/>
      <c r="R31" s="2">
        <v>0</v>
      </c>
      <c r="S31" s="2"/>
      <c r="T31" s="2">
        <v>3</v>
      </c>
    </row>
    <row r="32" spans="1:20" x14ac:dyDescent="0.3">
      <c r="A32" s="2">
        <v>64</v>
      </c>
      <c r="B32" s="2">
        <v>8</v>
      </c>
      <c r="C32" s="2">
        <v>6</v>
      </c>
      <c r="D32" s="3">
        <v>38846</v>
      </c>
      <c r="E32" s="3">
        <v>38846</v>
      </c>
      <c r="F32" s="2">
        <v>2</v>
      </c>
      <c r="G32" s="2" t="s">
        <v>168</v>
      </c>
      <c r="H32" s="2" t="s">
        <v>49</v>
      </c>
      <c r="I32" s="2" t="s">
        <v>50</v>
      </c>
      <c r="J32" s="2" t="s">
        <v>51</v>
      </c>
      <c r="K32" s="2">
        <v>23210</v>
      </c>
      <c r="L32" s="2" t="s">
        <v>24</v>
      </c>
      <c r="M32" s="4">
        <v>12</v>
      </c>
      <c r="N32" s="4">
        <v>0</v>
      </c>
      <c r="O32" s="2" t="s">
        <v>162</v>
      </c>
      <c r="P32" s="3">
        <v>38846</v>
      </c>
      <c r="Q32" s="2"/>
      <c r="R32" s="2">
        <v>0</v>
      </c>
      <c r="S32" s="2"/>
      <c r="T32" s="2">
        <v>0</v>
      </c>
    </row>
    <row r="33" spans="1:20" x14ac:dyDescent="0.3">
      <c r="A33" s="2">
        <v>65</v>
      </c>
      <c r="B33" s="2">
        <v>9</v>
      </c>
      <c r="C33" s="2">
        <v>28</v>
      </c>
      <c r="D33" s="3">
        <v>38848</v>
      </c>
      <c r="E33" s="3">
        <v>38848</v>
      </c>
      <c r="F33" s="2">
        <v>3</v>
      </c>
      <c r="G33" s="2" t="s">
        <v>169</v>
      </c>
      <c r="H33" s="2" t="s">
        <v>137</v>
      </c>
      <c r="I33" s="2" t="s">
        <v>84</v>
      </c>
      <c r="J33" s="2" t="s">
        <v>85</v>
      </c>
      <c r="K33" s="2">
        <v>38106</v>
      </c>
      <c r="L33" s="2" t="s">
        <v>24</v>
      </c>
      <c r="M33" s="4">
        <v>10</v>
      </c>
      <c r="N33" s="4">
        <v>0</v>
      </c>
      <c r="O33" s="2" t="s">
        <v>160</v>
      </c>
      <c r="P33" s="3">
        <v>38848</v>
      </c>
      <c r="Q33" s="2"/>
      <c r="R33" s="2">
        <v>0</v>
      </c>
      <c r="S33" s="2"/>
      <c r="T33" s="2">
        <v>0</v>
      </c>
    </row>
    <row r="34" spans="1:20" x14ac:dyDescent="0.3">
      <c r="A34" s="2">
        <v>66</v>
      </c>
      <c r="B34" s="2">
        <v>3</v>
      </c>
      <c r="C34" s="2">
        <v>8</v>
      </c>
      <c r="D34" s="3">
        <v>38861</v>
      </c>
      <c r="E34" s="3">
        <v>38861</v>
      </c>
      <c r="F34" s="2">
        <v>3</v>
      </c>
      <c r="G34" s="2" t="s">
        <v>164</v>
      </c>
      <c r="H34" s="2" t="s">
        <v>58</v>
      </c>
      <c r="I34" s="2" t="s">
        <v>59</v>
      </c>
      <c r="J34" s="2" t="s">
        <v>60</v>
      </c>
      <c r="K34" s="2">
        <v>97210</v>
      </c>
      <c r="L34" s="2" t="s">
        <v>24</v>
      </c>
      <c r="M34" s="4">
        <v>5</v>
      </c>
      <c r="N34" s="4">
        <v>0</v>
      </c>
      <c r="O34" s="2" t="s">
        <v>160</v>
      </c>
      <c r="P34" s="3">
        <v>38861</v>
      </c>
      <c r="Q34" s="2"/>
      <c r="R34" s="2">
        <v>0</v>
      </c>
      <c r="S34" s="2"/>
      <c r="T34" s="2">
        <v>0</v>
      </c>
    </row>
    <row r="35" spans="1:20" x14ac:dyDescent="0.3">
      <c r="A35" s="2">
        <v>67</v>
      </c>
      <c r="B35" s="2">
        <v>4</v>
      </c>
      <c r="C35" s="2">
        <v>10</v>
      </c>
      <c r="D35" s="3">
        <v>38861</v>
      </c>
      <c r="E35" s="3">
        <v>38861</v>
      </c>
      <c r="F35" s="2">
        <v>2</v>
      </c>
      <c r="G35" s="2" t="s">
        <v>170</v>
      </c>
      <c r="H35" s="2" t="s">
        <v>68</v>
      </c>
      <c r="I35" s="2" t="s">
        <v>69</v>
      </c>
      <c r="J35" s="2" t="s">
        <v>70</v>
      </c>
      <c r="K35" s="2">
        <v>60605</v>
      </c>
      <c r="L35" s="2" t="s">
        <v>24</v>
      </c>
      <c r="M35" s="4">
        <v>9</v>
      </c>
      <c r="N35" s="4">
        <v>0</v>
      </c>
      <c r="O35" s="2" t="s">
        <v>162</v>
      </c>
      <c r="P35" s="3">
        <v>38861</v>
      </c>
      <c r="Q35" s="2"/>
      <c r="R35" s="2">
        <v>0</v>
      </c>
      <c r="S35" s="2"/>
      <c r="T35" s="2">
        <v>3</v>
      </c>
    </row>
    <row r="36" spans="1:20" x14ac:dyDescent="0.3">
      <c r="A36" s="2">
        <v>68</v>
      </c>
      <c r="B36" s="2">
        <v>1</v>
      </c>
      <c r="C36" s="2">
        <v>7</v>
      </c>
      <c r="D36" s="3">
        <v>38861</v>
      </c>
      <c r="E36" s="2"/>
      <c r="F36" s="2"/>
      <c r="G36" s="2" t="s">
        <v>171</v>
      </c>
      <c r="H36" s="2" t="s">
        <v>54</v>
      </c>
      <c r="I36" s="2" t="s">
        <v>55</v>
      </c>
      <c r="J36" s="2" t="s">
        <v>0</v>
      </c>
      <c r="K36" s="2">
        <v>83706</v>
      </c>
      <c r="L36" s="2" t="s">
        <v>24</v>
      </c>
      <c r="M36" s="4">
        <v>0</v>
      </c>
      <c r="N36" s="4">
        <v>0</v>
      </c>
      <c r="O36" s="2"/>
      <c r="P36" s="2"/>
      <c r="Q36" s="2"/>
      <c r="R36" s="2">
        <v>0</v>
      </c>
      <c r="S36" s="2"/>
      <c r="T36" s="2">
        <v>0</v>
      </c>
    </row>
    <row r="37" spans="1:20" x14ac:dyDescent="0.3">
      <c r="A37" s="2">
        <v>69</v>
      </c>
      <c r="B37" s="2">
        <v>1</v>
      </c>
      <c r="C37" s="2">
        <v>10</v>
      </c>
      <c r="D37" s="3">
        <v>38861</v>
      </c>
      <c r="E37" s="2"/>
      <c r="F37" s="2">
        <v>1</v>
      </c>
      <c r="G37" s="2" t="s">
        <v>170</v>
      </c>
      <c r="H37" s="2" t="s">
        <v>68</v>
      </c>
      <c r="I37" s="2" t="s">
        <v>69</v>
      </c>
      <c r="J37" s="2" t="s">
        <v>70</v>
      </c>
      <c r="K37" s="2">
        <v>60605</v>
      </c>
      <c r="L37" s="2" t="s">
        <v>24</v>
      </c>
      <c r="M37" s="4">
        <v>0</v>
      </c>
      <c r="N37" s="4">
        <v>0</v>
      </c>
      <c r="O37" s="2"/>
      <c r="P37" s="2"/>
      <c r="Q37" s="2"/>
      <c r="R37" s="2">
        <v>0</v>
      </c>
      <c r="S37" s="2"/>
      <c r="T37" s="2">
        <v>0</v>
      </c>
    </row>
    <row r="38" spans="1:20" x14ac:dyDescent="0.3">
      <c r="A38" s="2">
        <v>70</v>
      </c>
      <c r="B38" s="2">
        <v>1</v>
      </c>
      <c r="C38" s="2">
        <v>11</v>
      </c>
      <c r="D38" s="3">
        <v>38861</v>
      </c>
      <c r="E38" s="2"/>
      <c r="F38" s="2">
        <v>3</v>
      </c>
      <c r="G38" s="2" t="s">
        <v>172</v>
      </c>
      <c r="H38" s="2" t="s">
        <v>73</v>
      </c>
      <c r="I38" s="2" t="s">
        <v>74</v>
      </c>
      <c r="J38" s="2" t="s">
        <v>75</v>
      </c>
      <c r="K38" s="2">
        <v>33131</v>
      </c>
      <c r="L38" s="2" t="s">
        <v>24</v>
      </c>
      <c r="M38" s="4">
        <v>0</v>
      </c>
      <c r="N38" s="4">
        <v>0</v>
      </c>
      <c r="O38" s="2"/>
      <c r="P38" s="2"/>
      <c r="Q38" s="2"/>
      <c r="R38" s="2">
        <v>0</v>
      </c>
      <c r="S38" s="2"/>
      <c r="T38" s="2">
        <v>0</v>
      </c>
    </row>
    <row r="39" spans="1:20" x14ac:dyDescent="0.3">
      <c r="A39" s="2">
        <v>71</v>
      </c>
      <c r="B39" s="2">
        <v>1</v>
      </c>
      <c r="C39" s="2">
        <v>1</v>
      </c>
      <c r="D39" s="3">
        <v>38861</v>
      </c>
      <c r="E39" s="2"/>
      <c r="F39" s="2">
        <v>3</v>
      </c>
      <c r="G39" s="2" t="s">
        <v>173</v>
      </c>
      <c r="H39" s="2" t="s">
        <v>21</v>
      </c>
      <c r="I39" s="2" t="s">
        <v>22</v>
      </c>
      <c r="J39" s="2" t="s">
        <v>23</v>
      </c>
      <c r="K39" s="2">
        <v>98106</v>
      </c>
      <c r="L39" s="2" t="s">
        <v>24</v>
      </c>
      <c r="M39" s="4">
        <v>0</v>
      </c>
      <c r="N39" s="4">
        <v>0</v>
      </c>
      <c r="O39" s="2"/>
      <c r="P39" s="2"/>
      <c r="Q39" s="2"/>
      <c r="R39" s="2">
        <v>0</v>
      </c>
      <c r="S39" s="2"/>
      <c r="T39" s="2">
        <v>0</v>
      </c>
    </row>
    <row r="40" spans="1:20" x14ac:dyDescent="0.3">
      <c r="A40" s="2">
        <v>72</v>
      </c>
      <c r="B40" s="2">
        <v>1</v>
      </c>
      <c r="C40" s="2">
        <v>28</v>
      </c>
      <c r="D40" s="3">
        <v>38875</v>
      </c>
      <c r="E40" s="3">
        <v>38875</v>
      </c>
      <c r="F40" s="2">
        <v>3</v>
      </c>
      <c r="G40" s="2" t="s">
        <v>169</v>
      </c>
      <c r="H40" s="2" t="s">
        <v>137</v>
      </c>
      <c r="I40" s="2" t="s">
        <v>84</v>
      </c>
      <c r="J40" s="2" t="s">
        <v>85</v>
      </c>
      <c r="K40" s="2">
        <v>38106</v>
      </c>
      <c r="L40" s="2" t="s">
        <v>24</v>
      </c>
      <c r="M40" s="4">
        <v>40</v>
      </c>
      <c r="N40" s="4">
        <v>0</v>
      </c>
      <c r="O40" s="2" t="s">
        <v>162</v>
      </c>
      <c r="P40" s="3">
        <v>38875</v>
      </c>
      <c r="Q40" s="2"/>
      <c r="R40" s="2">
        <v>0</v>
      </c>
      <c r="S40" s="2"/>
      <c r="T40" s="2">
        <v>3</v>
      </c>
    </row>
    <row r="41" spans="1:20" x14ac:dyDescent="0.3">
      <c r="A41" s="2">
        <v>73</v>
      </c>
      <c r="B41" s="2">
        <v>7</v>
      </c>
      <c r="C41" s="2">
        <v>9</v>
      </c>
      <c r="D41" s="3">
        <v>38873</v>
      </c>
      <c r="E41" s="3">
        <v>38873</v>
      </c>
      <c r="F41" s="2">
        <v>1</v>
      </c>
      <c r="G41" s="2" t="s">
        <v>174</v>
      </c>
      <c r="H41" s="2" t="s">
        <v>63</v>
      </c>
      <c r="I41" s="2" t="s">
        <v>64</v>
      </c>
      <c r="J41" s="2" t="s">
        <v>65</v>
      </c>
      <c r="K41" s="2">
        <v>84111</v>
      </c>
      <c r="L41" s="2" t="s">
        <v>24</v>
      </c>
      <c r="M41" s="4">
        <v>100</v>
      </c>
      <c r="N41" s="4">
        <v>0</v>
      </c>
      <c r="O41" s="2" t="s">
        <v>160</v>
      </c>
      <c r="P41" s="3">
        <v>38873</v>
      </c>
      <c r="Q41" s="2"/>
      <c r="R41" s="2">
        <v>0</v>
      </c>
      <c r="S41" s="2"/>
      <c r="T41" s="2">
        <v>3</v>
      </c>
    </row>
    <row r="42" spans="1:20" x14ac:dyDescent="0.3">
      <c r="A42" s="2">
        <v>74</v>
      </c>
      <c r="B42" s="2">
        <v>6</v>
      </c>
      <c r="C42" s="2">
        <v>6</v>
      </c>
      <c r="D42" s="3">
        <v>38876</v>
      </c>
      <c r="E42" s="3">
        <v>38876</v>
      </c>
      <c r="F42" s="2">
        <v>2</v>
      </c>
      <c r="G42" s="2" t="s">
        <v>168</v>
      </c>
      <c r="H42" s="2" t="s">
        <v>49</v>
      </c>
      <c r="I42" s="2" t="s">
        <v>50</v>
      </c>
      <c r="J42" s="2" t="s">
        <v>51</v>
      </c>
      <c r="K42" s="2">
        <v>23210</v>
      </c>
      <c r="L42" s="2" t="s">
        <v>24</v>
      </c>
      <c r="M42" s="4">
        <v>300</v>
      </c>
      <c r="N42" s="4">
        <v>0</v>
      </c>
      <c r="O42" s="2" t="s">
        <v>162</v>
      </c>
      <c r="P42" s="3">
        <v>38876</v>
      </c>
      <c r="Q42" s="2"/>
      <c r="R42" s="2">
        <v>0</v>
      </c>
      <c r="S42" s="2"/>
      <c r="T42" s="2">
        <v>3</v>
      </c>
    </row>
    <row r="43" spans="1:20" x14ac:dyDescent="0.3">
      <c r="A43" s="2">
        <v>75</v>
      </c>
      <c r="B43" s="2">
        <v>4</v>
      </c>
      <c r="C43" s="2">
        <v>8</v>
      </c>
      <c r="D43" s="3">
        <v>38873</v>
      </c>
      <c r="E43" s="3">
        <v>38873</v>
      </c>
      <c r="F43" s="2">
        <v>2</v>
      </c>
      <c r="G43" s="2" t="s">
        <v>164</v>
      </c>
      <c r="H43" s="2" t="s">
        <v>58</v>
      </c>
      <c r="I43" s="2" t="s">
        <v>59</v>
      </c>
      <c r="J43" s="2" t="s">
        <v>60</v>
      </c>
      <c r="K43" s="2">
        <v>97210</v>
      </c>
      <c r="L43" s="2" t="s">
        <v>24</v>
      </c>
      <c r="M43" s="4">
        <v>50</v>
      </c>
      <c r="N43" s="4">
        <v>0</v>
      </c>
      <c r="O43" s="2" t="s">
        <v>160</v>
      </c>
      <c r="P43" s="3">
        <v>38873</v>
      </c>
      <c r="Q43" s="2"/>
      <c r="R43" s="2">
        <v>0</v>
      </c>
      <c r="S43" s="2"/>
      <c r="T43" s="2">
        <v>3</v>
      </c>
    </row>
    <row r="44" spans="1:20" x14ac:dyDescent="0.3">
      <c r="A44" s="2">
        <v>76</v>
      </c>
      <c r="B44" s="2">
        <v>9</v>
      </c>
      <c r="C44" s="2">
        <v>25</v>
      </c>
      <c r="D44" s="3">
        <v>38873</v>
      </c>
      <c r="E44" s="3">
        <v>38873</v>
      </c>
      <c r="F44" s="2">
        <v>1</v>
      </c>
      <c r="G44" s="2" t="s">
        <v>175</v>
      </c>
      <c r="H44" s="2" t="s">
        <v>128</v>
      </c>
      <c r="I44" s="2" t="s">
        <v>69</v>
      </c>
      <c r="J44" s="2" t="s">
        <v>70</v>
      </c>
      <c r="K44" s="2">
        <v>60605</v>
      </c>
      <c r="L44" s="2" t="s">
        <v>24</v>
      </c>
      <c r="M44" s="4">
        <v>5</v>
      </c>
      <c r="N44" s="4">
        <v>0</v>
      </c>
      <c r="O44" s="2" t="s">
        <v>167</v>
      </c>
      <c r="P44" s="3">
        <v>38873</v>
      </c>
      <c r="Q44" s="2"/>
      <c r="R44" s="2">
        <v>0</v>
      </c>
      <c r="S44" s="2"/>
      <c r="T44" s="2">
        <v>3</v>
      </c>
    </row>
    <row r="45" spans="1:20" x14ac:dyDescent="0.3">
      <c r="A45" s="2">
        <v>77</v>
      </c>
      <c r="B45" s="2">
        <v>9</v>
      </c>
      <c r="C45" s="2">
        <v>26</v>
      </c>
      <c r="D45" s="3">
        <v>38873</v>
      </c>
      <c r="E45" s="3">
        <v>38873</v>
      </c>
      <c r="F45" s="2">
        <v>3</v>
      </c>
      <c r="G45" s="2" t="s">
        <v>176</v>
      </c>
      <c r="H45" s="2" t="s">
        <v>131</v>
      </c>
      <c r="I45" s="2" t="s">
        <v>74</v>
      </c>
      <c r="J45" s="2" t="s">
        <v>75</v>
      </c>
      <c r="K45" s="2">
        <v>33131</v>
      </c>
      <c r="L45" s="2" t="s">
        <v>24</v>
      </c>
      <c r="M45" s="4">
        <v>60</v>
      </c>
      <c r="N45" s="4">
        <v>0</v>
      </c>
      <c r="O45" s="2" t="s">
        <v>162</v>
      </c>
      <c r="P45" s="3">
        <v>38873</v>
      </c>
      <c r="Q45" s="2"/>
      <c r="R45" s="2">
        <v>0</v>
      </c>
      <c r="S45" s="2"/>
      <c r="T45" s="2">
        <v>3</v>
      </c>
    </row>
    <row r="46" spans="1:20" x14ac:dyDescent="0.3">
      <c r="A46" s="2">
        <v>78</v>
      </c>
      <c r="B46" s="2">
        <v>1</v>
      </c>
      <c r="C46" s="2">
        <v>29</v>
      </c>
      <c r="D46" s="3">
        <v>38873</v>
      </c>
      <c r="E46" s="3">
        <v>38873</v>
      </c>
      <c r="F46" s="2">
        <v>2</v>
      </c>
      <c r="G46" s="2" t="s">
        <v>165</v>
      </c>
      <c r="H46" s="2" t="s">
        <v>139</v>
      </c>
      <c r="I46" s="2" t="s">
        <v>89</v>
      </c>
      <c r="J46" s="2" t="s">
        <v>90</v>
      </c>
      <c r="K46" s="2">
        <v>80014</v>
      </c>
      <c r="L46" s="2" t="s">
        <v>24</v>
      </c>
      <c r="M46" s="4">
        <v>200</v>
      </c>
      <c r="N46" s="4">
        <v>0</v>
      </c>
      <c r="O46" s="2" t="s">
        <v>160</v>
      </c>
      <c r="P46" s="3">
        <v>38873</v>
      </c>
      <c r="Q46" s="2"/>
      <c r="R46" s="2">
        <v>0</v>
      </c>
      <c r="S46" s="2"/>
      <c r="T46" s="2">
        <v>3</v>
      </c>
    </row>
    <row r="47" spans="1:20" x14ac:dyDescent="0.3">
      <c r="A47" s="2">
        <v>79</v>
      </c>
      <c r="B47" s="2">
        <v>2</v>
      </c>
      <c r="C47" s="2">
        <v>6</v>
      </c>
      <c r="D47" s="3">
        <v>38891</v>
      </c>
      <c r="E47" s="3">
        <v>38891</v>
      </c>
      <c r="F47" s="2">
        <v>3</v>
      </c>
      <c r="G47" s="2" t="s">
        <v>168</v>
      </c>
      <c r="H47" s="2" t="s">
        <v>49</v>
      </c>
      <c r="I47" s="2" t="s">
        <v>50</v>
      </c>
      <c r="J47" s="2" t="s">
        <v>51</v>
      </c>
      <c r="K47" s="2">
        <v>23210</v>
      </c>
      <c r="L47" s="2" t="s">
        <v>24</v>
      </c>
      <c r="M47" s="4">
        <v>0</v>
      </c>
      <c r="N47" s="4">
        <v>0</v>
      </c>
      <c r="O47" s="2" t="s">
        <v>160</v>
      </c>
      <c r="P47" s="3">
        <v>38891</v>
      </c>
      <c r="Q47" s="2"/>
      <c r="R47" s="2">
        <v>0</v>
      </c>
      <c r="S47" s="2"/>
      <c r="T47" s="2">
        <v>3</v>
      </c>
    </row>
    <row r="48" spans="1:20" x14ac:dyDescent="0.3">
      <c r="A48" s="2">
        <v>80</v>
      </c>
      <c r="B48" s="2">
        <v>2</v>
      </c>
      <c r="C48" s="2">
        <v>4</v>
      </c>
      <c r="D48" s="3">
        <v>38832.711053240702</v>
      </c>
      <c r="E48" s="2"/>
      <c r="F48" s="2"/>
      <c r="G48" s="2" t="s">
        <v>161</v>
      </c>
      <c r="H48" s="2" t="s">
        <v>39</v>
      </c>
      <c r="I48" s="2" t="s">
        <v>40</v>
      </c>
      <c r="J48" s="2" t="s">
        <v>41</v>
      </c>
      <c r="K48" s="2">
        <v>10012</v>
      </c>
      <c r="L48" s="2" t="s">
        <v>24</v>
      </c>
      <c r="M48" s="4">
        <v>0</v>
      </c>
      <c r="N48" s="4">
        <v>0</v>
      </c>
      <c r="O48" s="2"/>
      <c r="P48" s="2"/>
      <c r="Q48" s="2"/>
      <c r="R48" s="2">
        <v>0</v>
      </c>
      <c r="S48" s="2"/>
      <c r="T48" s="2">
        <v>0</v>
      </c>
    </row>
    <row r="49" spans="1:20" x14ac:dyDescent="0.3">
      <c r="A49" s="2">
        <v>81</v>
      </c>
      <c r="B49" s="2">
        <v>2</v>
      </c>
      <c r="C49" s="2">
        <v>3</v>
      </c>
      <c r="D49" s="3">
        <v>38832.727002314801</v>
      </c>
      <c r="E49" s="2"/>
      <c r="F49" s="2"/>
      <c r="G49" s="2" t="s">
        <v>166</v>
      </c>
      <c r="H49" s="2" t="s">
        <v>33</v>
      </c>
      <c r="I49" s="2" t="s">
        <v>34</v>
      </c>
      <c r="J49" s="2" t="s">
        <v>35</v>
      </c>
      <c r="K49" s="2">
        <v>90014</v>
      </c>
      <c r="L49" s="2" t="s">
        <v>24</v>
      </c>
      <c r="M49" s="4">
        <v>0</v>
      </c>
      <c r="N49" s="4">
        <v>0</v>
      </c>
      <c r="O49" s="2"/>
      <c r="P49" s="2"/>
      <c r="Q49" s="2"/>
      <c r="R49" s="2">
        <v>0</v>
      </c>
      <c r="S49" s="2"/>
      <c r="T49" s="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4F144-62DB-4A61-B840-2028741074DB}">
  <dimension ref="A1:J59"/>
  <sheetViews>
    <sheetView workbookViewId="0"/>
  </sheetViews>
  <sheetFormatPr defaultRowHeight="14.4" x14ac:dyDescent="0.3"/>
  <cols>
    <col min="1" max="1" width="3" bestFit="1" customWidth="1"/>
    <col min="2" max="2" width="8.44140625" bestFit="1" customWidth="1"/>
    <col min="3" max="3" width="10.109375" bestFit="1" customWidth="1"/>
    <col min="4" max="4" width="8.6640625" bestFit="1" customWidth="1"/>
    <col min="5" max="5" width="9.5546875" bestFit="1" customWidth="1"/>
    <col min="6" max="7" width="8.6640625" bestFit="1" customWidth="1"/>
    <col min="8" max="8" width="14.109375" bestFit="1" customWidth="1"/>
    <col min="9" max="9" width="17" bestFit="1" customWidth="1"/>
    <col min="10" max="10" width="11.88671875" bestFit="1" customWidth="1"/>
  </cols>
  <sheetData>
    <row r="1" spans="1:10" x14ac:dyDescent="0.3">
      <c r="A1" t="s">
        <v>0</v>
      </c>
      <c r="B1" t="s">
        <v>140</v>
      </c>
      <c r="C1" t="s">
        <v>343</v>
      </c>
      <c r="D1" t="s">
        <v>342</v>
      </c>
      <c r="E1" t="s">
        <v>341</v>
      </c>
      <c r="F1" t="s">
        <v>340</v>
      </c>
      <c r="G1" t="s">
        <v>158</v>
      </c>
      <c r="H1" t="s">
        <v>339</v>
      </c>
      <c r="I1" t="s">
        <v>338</v>
      </c>
      <c r="J1" t="s">
        <v>337</v>
      </c>
    </row>
    <row r="2" spans="1:10" x14ac:dyDescent="0.3">
      <c r="A2">
        <v>27</v>
      </c>
      <c r="B2">
        <v>30</v>
      </c>
      <c r="C2">
        <v>34</v>
      </c>
      <c r="D2">
        <v>100</v>
      </c>
      <c r="E2" s="1">
        <v>14</v>
      </c>
      <c r="F2">
        <v>0</v>
      </c>
      <c r="G2">
        <v>2</v>
      </c>
      <c r="I2">
        <v>96</v>
      </c>
      <c r="J2">
        <v>83</v>
      </c>
    </row>
    <row r="3" spans="1:10" x14ac:dyDescent="0.3">
      <c r="A3">
        <v>28</v>
      </c>
      <c r="B3">
        <v>30</v>
      </c>
      <c r="C3">
        <v>80</v>
      </c>
      <c r="D3">
        <v>30</v>
      </c>
      <c r="E3" s="1">
        <v>3.5</v>
      </c>
      <c r="F3">
        <v>0</v>
      </c>
      <c r="G3">
        <v>2</v>
      </c>
      <c r="J3">
        <v>63</v>
      </c>
    </row>
    <row r="4" spans="1:10" x14ac:dyDescent="0.3">
      <c r="A4">
        <v>29</v>
      </c>
      <c r="B4">
        <v>31</v>
      </c>
      <c r="C4">
        <v>7</v>
      </c>
      <c r="D4">
        <v>10</v>
      </c>
      <c r="E4" s="1">
        <v>30</v>
      </c>
      <c r="F4">
        <v>0</v>
      </c>
      <c r="G4">
        <v>2</v>
      </c>
      <c r="J4">
        <v>64</v>
      </c>
    </row>
    <row r="5" spans="1:10" x14ac:dyDescent="0.3">
      <c r="A5">
        <v>30</v>
      </c>
      <c r="B5">
        <v>31</v>
      </c>
      <c r="C5">
        <v>51</v>
      </c>
      <c r="D5">
        <v>10</v>
      </c>
      <c r="E5" s="1">
        <v>53</v>
      </c>
      <c r="F5">
        <v>0</v>
      </c>
      <c r="G5">
        <v>2</v>
      </c>
      <c r="J5">
        <v>65</v>
      </c>
    </row>
    <row r="6" spans="1:10" x14ac:dyDescent="0.3">
      <c r="A6">
        <v>31</v>
      </c>
      <c r="B6">
        <v>31</v>
      </c>
      <c r="C6">
        <v>80</v>
      </c>
      <c r="D6">
        <v>10</v>
      </c>
      <c r="E6" s="1">
        <v>3.5</v>
      </c>
      <c r="F6">
        <v>0</v>
      </c>
      <c r="G6">
        <v>2</v>
      </c>
      <c r="J6">
        <v>66</v>
      </c>
    </row>
    <row r="7" spans="1:10" x14ac:dyDescent="0.3">
      <c r="A7">
        <v>32</v>
      </c>
      <c r="B7">
        <v>32</v>
      </c>
      <c r="C7">
        <v>1</v>
      </c>
      <c r="D7">
        <v>15</v>
      </c>
      <c r="E7" s="1">
        <v>18</v>
      </c>
      <c r="F7">
        <v>0</v>
      </c>
      <c r="G7">
        <v>2</v>
      </c>
      <c r="J7">
        <v>67</v>
      </c>
    </row>
    <row r="8" spans="1:10" x14ac:dyDescent="0.3">
      <c r="A8">
        <v>33</v>
      </c>
      <c r="B8">
        <v>32</v>
      </c>
      <c r="C8">
        <v>43</v>
      </c>
      <c r="D8">
        <v>20</v>
      </c>
      <c r="E8" s="1">
        <v>46</v>
      </c>
      <c r="F8">
        <v>0</v>
      </c>
      <c r="G8">
        <v>2</v>
      </c>
      <c r="J8">
        <v>68</v>
      </c>
    </row>
    <row r="9" spans="1:10" x14ac:dyDescent="0.3">
      <c r="A9">
        <v>34</v>
      </c>
      <c r="B9">
        <v>33</v>
      </c>
      <c r="C9">
        <v>19</v>
      </c>
      <c r="D9">
        <v>30</v>
      </c>
      <c r="E9" s="1">
        <v>9.1999999999999993</v>
      </c>
      <c r="F9">
        <v>0</v>
      </c>
      <c r="G9">
        <v>2</v>
      </c>
      <c r="I9">
        <v>97</v>
      </c>
      <c r="J9">
        <v>81</v>
      </c>
    </row>
    <row r="10" spans="1:10" x14ac:dyDescent="0.3">
      <c r="A10">
        <v>35</v>
      </c>
      <c r="B10">
        <v>34</v>
      </c>
      <c r="C10">
        <v>19</v>
      </c>
      <c r="D10">
        <v>20</v>
      </c>
      <c r="E10" s="1">
        <v>9.1999999999999993</v>
      </c>
      <c r="F10">
        <v>0</v>
      </c>
      <c r="G10">
        <v>2</v>
      </c>
      <c r="J10">
        <v>69</v>
      </c>
    </row>
    <row r="11" spans="1:10" x14ac:dyDescent="0.3">
      <c r="A11">
        <v>36</v>
      </c>
      <c r="B11">
        <v>35</v>
      </c>
      <c r="C11">
        <v>48</v>
      </c>
      <c r="D11">
        <v>10</v>
      </c>
      <c r="E11" s="1">
        <v>12.75</v>
      </c>
      <c r="F11">
        <v>0</v>
      </c>
      <c r="G11">
        <v>2</v>
      </c>
      <c r="J11">
        <v>70</v>
      </c>
    </row>
    <row r="12" spans="1:10" x14ac:dyDescent="0.3">
      <c r="A12">
        <v>37</v>
      </c>
      <c r="B12">
        <v>36</v>
      </c>
      <c r="C12">
        <v>41</v>
      </c>
      <c r="D12">
        <v>200</v>
      </c>
      <c r="E12" s="1">
        <v>9.65</v>
      </c>
      <c r="F12">
        <v>0</v>
      </c>
      <c r="G12">
        <v>2</v>
      </c>
      <c r="I12">
        <v>98</v>
      </c>
      <c r="J12">
        <v>79</v>
      </c>
    </row>
    <row r="13" spans="1:10" x14ac:dyDescent="0.3">
      <c r="A13">
        <v>38</v>
      </c>
      <c r="B13">
        <v>37</v>
      </c>
      <c r="C13">
        <v>8</v>
      </c>
      <c r="D13">
        <v>17</v>
      </c>
      <c r="E13" s="1">
        <v>40</v>
      </c>
      <c r="F13">
        <v>0</v>
      </c>
      <c r="G13">
        <v>2</v>
      </c>
      <c r="J13">
        <v>71</v>
      </c>
    </row>
    <row r="14" spans="1:10" x14ac:dyDescent="0.3">
      <c r="A14">
        <v>39</v>
      </c>
      <c r="B14">
        <v>38</v>
      </c>
      <c r="C14">
        <v>43</v>
      </c>
      <c r="D14">
        <v>300</v>
      </c>
      <c r="E14" s="1">
        <v>46</v>
      </c>
      <c r="F14">
        <v>0</v>
      </c>
      <c r="G14">
        <v>2</v>
      </c>
      <c r="I14">
        <v>99</v>
      </c>
      <c r="J14">
        <v>77</v>
      </c>
    </row>
    <row r="15" spans="1:10" x14ac:dyDescent="0.3">
      <c r="A15">
        <v>40</v>
      </c>
      <c r="B15">
        <v>39</v>
      </c>
      <c r="C15">
        <v>48</v>
      </c>
      <c r="D15">
        <v>100</v>
      </c>
      <c r="E15" s="1">
        <v>12.75</v>
      </c>
      <c r="F15">
        <v>0</v>
      </c>
      <c r="G15">
        <v>2</v>
      </c>
      <c r="I15">
        <v>100</v>
      </c>
      <c r="J15">
        <v>75</v>
      </c>
    </row>
    <row r="16" spans="1:10" x14ac:dyDescent="0.3">
      <c r="A16">
        <v>41</v>
      </c>
      <c r="B16">
        <v>40</v>
      </c>
      <c r="C16">
        <v>81</v>
      </c>
      <c r="D16">
        <v>200</v>
      </c>
      <c r="E16" s="1">
        <v>2.99</v>
      </c>
      <c r="F16">
        <v>0</v>
      </c>
      <c r="G16">
        <v>2</v>
      </c>
      <c r="I16">
        <v>101</v>
      </c>
      <c r="J16">
        <v>73</v>
      </c>
    </row>
    <row r="17" spans="1:10" x14ac:dyDescent="0.3">
      <c r="A17">
        <v>42</v>
      </c>
      <c r="B17">
        <v>41</v>
      </c>
      <c r="C17">
        <v>43</v>
      </c>
      <c r="D17">
        <v>300</v>
      </c>
      <c r="E17" s="1">
        <v>46</v>
      </c>
      <c r="F17">
        <v>0</v>
      </c>
      <c r="G17">
        <v>1</v>
      </c>
      <c r="I17">
        <v>102</v>
      </c>
      <c r="J17">
        <v>104</v>
      </c>
    </row>
    <row r="18" spans="1:10" x14ac:dyDescent="0.3">
      <c r="A18">
        <v>43</v>
      </c>
      <c r="B18">
        <v>42</v>
      </c>
      <c r="C18">
        <v>6</v>
      </c>
      <c r="D18">
        <v>10</v>
      </c>
      <c r="E18" s="1">
        <v>25</v>
      </c>
      <c r="F18">
        <v>0</v>
      </c>
      <c r="G18">
        <v>2</v>
      </c>
      <c r="J18">
        <v>84</v>
      </c>
    </row>
    <row r="19" spans="1:10" x14ac:dyDescent="0.3">
      <c r="A19">
        <v>44</v>
      </c>
      <c r="B19">
        <v>42</v>
      </c>
      <c r="C19">
        <v>4</v>
      </c>
      <c r="D19">
        <v>10</v>
      </c>
      <c r="E19" s="1">
        <v>22</v>
      </c>
      <c r="F19">
        <v>0</v>
      </c>
      <c r="G19">
        <v>2</v>
      </c>
      <c r="J19">
        <v>85</v>
      </c>
    </row>
    <row r="20" spans="1:10" x14ac:dyDescent="0.3">
      <c r="A20">
        <v>45</v>
      </c>
      <c r="B20">
        <v>42</v>
      </c>
      <c r="C20">
        <v>19</v>
      </c>
      <c r="D20">
        <v>10</v>
      </c>
      <c r="E20" s="1">
        <v>9.1999999999999993</v>
      </c>
      <c r="F20">
        <v>0</v>
      </c>
      <c r="G20">
        <v>2</v>
      </c>
      <c r="I20">
        <v>103</v>
      </c>
      <c r="J20">
        <v>110</v>
      </c>
    </row>
    <row r="21" spans="1:10" x14ac:dyDescent="0.3">
      <c r="A21">
        <v>46</v>
      </c>
      <c r="B21">
        <v>43</v>
      </c>
      <c r="C21">
        <v>80</v>
      </c>
      <c r="D21">
        <v>20</v>
      </c>
      <c r="E21" s="1">
        <v>3.5</v>
      </c>
      <c r="F21">
        <v>0</v>
      </c>
      <c r="G21">
        <v>1</v>
      </c>
      <c r="J21">
        <v>86</v>
      </c>
    </row>
    <row r="22" spans="1:10" x14ac:dyDescent="0.3">
      <c r="A22">
        <v>47</v>
      </c>
      <c r="B22">
        <v>43</v>
      </c>
      <c r="C22">
        <v>81</v>
      </c>
      <c r="D22">
        <v>50</v>
      </c>
      <c r="E22" s="1">
        <v>2.99</v>
      </c>
      <c r="F22">
        <v>0</v>
      </c>
      <c r="G22">
        <v>1</v>
      </c>
      <c r="J22">
        <v>87</v>
      </c>
    </row>
    <row r="23" spans="1:10" x14ac:dyDescent="0.3">
      <c r="A23">
        <v>48</v>
      </c>
      <c r="B23">
        <v>44</v>
      </c>
      <c r="C23">
        <v>1</v>
      </c>
      <c r="D23">
        <v>25</v>
      </c>
      <c r="E23" s="1">
        <v>18</v>
      </c>
      <c r="F23">
        <v>0</v>
      </c>
      <c r="G23">
        <v>1</v>
      </c>
      <c r="J23">
        <v>88</v>
      </c>
    </row>
    <row r="24" spans="1:10" x14ac:dyDescent="0.3">
      <c r="A24">
        <v>49</v>
      </c>
      <c r="B24">
        <v>44</v>
      </c>
      <c r="C24">
        <v>43</v>
      </c>
      <c r="D24">
        <v>25</v>
      </c>
      <c r="E24" s="1">
        <v>46</v>
      </c>
      <c r="F24">
        <v>0</v>
      </c>
      <c r="G24">
        <v>1</v>
      </c>
      <c r="J24">
        <v>89</v>
      </c>
    </row>
    <row r="25" spans="1:10" x14ac:dyDescent="0.3">
      <c r="A25">
        <v>50</v>
      </c>
      <c r="B25">
        <v>44</v>
      </c>
      <c r="C25">
        <v>81</v>
      </c>
      <c r="D25">
        <v>25</v>
      </c>
      <c r="E25" s="1">
        <v>2.99</v>
      </c>
      <c r="F25">
        <v>0</v>
      </c>
      <c r="G25">
        <v>1</v>
      </c>
      <c r="J25">
        <v>90</v>
      </c>
    </row>
    <row r="26" spans="1:10" x14ac:dyDescent="0.3">
      <c r="A26">
        <v>51</v>
      </c>
      <c r="B26">
        <v>45</v>
      </c>
      <c r="C26">
        <v>41</v>
      </c>
      <c r="D26">
        <v>50</v>
      </c>
      <c r="E26" s="1">
        <v>9.65</v>
      </c>
      <c r="F26">
        <v>0</v>
      </c>
      <c r="G26">
        <v>2</v>
      </c>
      <c r="I26">
        <v>104</v>
      </c>
      <c r="J26">
        <v>116</v>
      </c>
    </row>
    <row r="27" spans="1:10" x14ac:dyDescent="0.3">
      <c r="A27">
        <v>52</v>
      </c>
      <c r="B27">
        <v>45</v>
      </c>
      <c r="C27">
        <v>40</v>
      </c>
      <c r="D27">
        <v>50</v>
      </c>
      <c r="E27" s="1">
        <v>18.399999999999999</v>
      </c>
      <c r="F27">
        <v>0</v>
      </c>
      <c r="G27">
        <v>2</v>
      </c>
      <c r="J27">
        <v>91</v>
      </c>
    </row>
    <row r="28" spans="1:10" x14ac:dyDescent="0.3">
      <c r="A28">
        <v>53</v>
      </c>
      <c r="B28">
        <v>46</v>
      </c>
      <c r="C28">
        <v>57</v>
      </c>
      <c r="D28">
        <v>100</v>
      </c>
      <c r="E28" s="1">
        <v>19.5</v>
      </c>
      <c r="F28">
        <v>0</v>
      </c>
      <c r="G28">
        <v>2</v>
      </c>
      <c r="I28">
        <v>105</v>
      </c>
      <c r="J28">
        <v>101</v>
      </c>
    </row>
    <row r="29" spans="1:10" x14ac:dyDescent="0.3">
      <c r="A29">
        <v>54</v>
      </c>
      <c r="B29">
        <v>46</v>
      </c>
      <c r="C29">
        <v>72</v>
      </c>
      <c r="D29">
        <v>50</v>
      </c>
      <c r="E29" s="1">
        <v>34.799999999999997</v>
      </c>
      <c r="F29">
        <v>0</v>
      </c>
      <c r="G29">
        <v>2</v>
      </c>
      <c r="I29">
        <v>106</v>
      </c>
      <c r="J29">
        <v>114</v>
      </c>
    </row>
    <row r="30" spans="1:10" x14ac:dyDescent="0.3">
      <c r="A30">
        <v>55</v>
      </c>
      <c r="B30">
        <v>47</v>
      </c>
      <c r="C30">
        <v>34</v>
      </c>
      <c r="D30">
        <v>300</v>
      </c>
      <c r="E30" s="1">
        <v>14</v>
      </c>
      <c r="F30">
        <v>0</v>
      </c>
      <c r="G30">
        <v>2</v>
      </c>
      <c r="I30">
        <v>107</v>
      </c>
      <c r="J30">
        <v>108</v>
      </c>
    </row>
    <row r="31" spans="1:10" x14ac:dyDescent="0.3">
      <c r="A31">
        <v>56</v>
      </c>
      <c r="B31">
        <v>48</v>
      </c>
      <c r="C31">
        <v>8</v>
      </c>
      <c r="D31">
        <v>25</v>
      </c>
      <c r="E31" s="1">
        <v>40</v>
      </c>
      <c r="F31">
        <v>0</v>
      </c>
      <c r="G31">
        <v>2</v>
      </c>
      <c r="I31">
        <v>108</v>
      </c>
      <c r="J31">
        <v>106</v>
      </c>
    </row>
    <row r="32" spans="1:10" x14ac:dyDescent="0.3">
      <c r="A32">
        <v>57</v>
      </c>
      <c r="B32">
        <v>48</v>
      </c>
      <c r="C32">
        <v>19</v>
      </c>
      <c r="D32">
        <v>25</v>
      </c>
      <c r="E32" s="1">
        <v>9.1999999999999993</v>
      </c>
      <c r="F32">
        <v>0</v>
      </c>
      <c r="G32">
        <v>2</v>
      </c>
      <c r="I32">
        <v>109</v>
      </c>
      <c r="J32">
        <v>112</v>
      </c>
    </row>
    <row r="33" spans="1:10" x14ac:dyDescent="0.3">
      <c r="A33">
        <v>59</v>
      </c>
      <c r="B33">
        <v>50</v>
      </c>
      <c r="C33">
        <v>21</v>
      </c>
      <c r="D33">
        <v>20</v>
      </c>
      <c r="E33" s="1">
        <v>10</v>
      </c>
      <c r="F33">
        <v>0</v>
      </c>
      <c r="G33">
        <v>2</v>
      </c>
      <c r="J33">
        <v>92</v>
      </c>
    </row>
    <row r="34" spans="1:10" x14ac:dyDescent="0.3">
      <c r="A34">
        <v>60</v>
      </c>
      <c r="B34">
        <v>51</v>
      </c>
      <c r="C34">
        <v>5</v>
      </c>
      <c r="D34">
        <v>25</v>
      </c>
      <c r="E34" s="1">
        <v>21.35</v>
      </c>
      <c r="F34">
        <v>0</v>
      </c>
      <c r="G34">
        <v>2</v>
      </c>
      <c r="J34">
        <v>93</v>
      </c>
    </row>
    <row r="35" spans="1:10" x14ac:dyDescent="0.3">
      <c r="A35">
        <v>61</v>
      </c>
      <c r="B35">
        <v>51</v>
      </c>
      <c r="C35">
        <v>41</v>
      </c>
      <c r="D35">
        <v>30</v>
      </c>
      <c r="E35" s="1">
        <v>9.65</v>
      </c>
      <c r="F35">
        <v>0</v>
      </c>
      <c r="G35">
        <v>2</v>
      </c>
      <c r="J35">
        <v>94</v>
      </c>
    </row>
    <row r="36" spans="1:10" x14ac:dyDescent="0.3">
      <c r="A36">
        <v>62</v>
      </c>
      <c r="B36">
        <v>51</v>
      </c>
      <c r="C36">
        <v>40</v>
      </c>
      <c r="D36">
        <v>30</v>
      </c>
      <c r="E36" s="1">
        <v>18.399999999999999</v>
      </c>
      <c r="F36">
        <v>0</v>
      </c>
      <c r="G36">
        <v>2</v>
      </c>
      <c r="J36">
        <v>95</v>
      </c>
    </row>
    <row r="37" spans="1:10" x14ac:dyDescent="0.3">
      <c r="A37">
        <v>66</v>
      </c>
      <c r="B37">
        <v>56</v>
      </c>
      <c r="C37">
        <v>48</v>
      </c>
      <c r="D37">
        <v>10</v>
      </c>
      <c r="E37" s="1">
        <v>12.75</v>
      </c>
      <c r="F37">
        <v>0</v>
      </c>
      <c r="G37">
        <v>2</v>
      </c>
      <c r="I37">
        <v>111</v>
      </c>
      <c r="J37">
        <v>99</v>
      </c>
    </row>
    <row r="38" spans="1:10" x14ac:dyDescent="0.3">
      <c r="A38">
        <v>67</v>
      </c>
      <c r="B38">
        <v>55</v>
      </c>
      <c r="C38">
        <v>34</v>
      </c>
      <c r="D38">
        <v>87</v>
      </c>
      <c r="E38" s="1">
        <v>14</v>
      </c>
      <c r="F38">
        <v>0</v>
      </c>
      <c r="G38">
        <v>2</v>
      </c>
      <c r="J38">
        <v>117</v>
      </c>
    </row>
    <row r="39" spans="1:10" x14ac:dyDescent="0.3">
      <c r="A39">
        <v>68</v>
      </c>
      <c r="B39">
        <v>79</v>
      </c>
      <c r="C39">
        <v>7</v>
      </c>
      <c r="D39">
        <v>30</v>
      </c>
      <c r="E39" s="1">
        <v>30</v>
      </c>
      <c r="F39">
        <v>0</v>
      </c>
      <c r="G39">
        <v>2</v>
      </c>
      <c r="J39">
        <v>119</v>
      </c>
    </row>
    <row r="40" spans="1:10" x14ac:dyDescent="0.3">
      <c r="A40">
        <v>69</v>
      </c>
      <c r="B40">
        <v>79</v>
      </c>
      <c r="C40">
        <v>51</v>
      </c>
      <c r="D40">
        <v>30</v>
      </c>
      <c r="E40" s="1">
        <v>53</v>
      </c>
      <c r="F40">
        <v>0</v>
      </c>
      <c r="G40">
        <v>2</v>
      </c>
      <c r="J40">
        <v>118</v>
      </c>
    </row>
    <row r="41" spans="1:10" x14ac:dyDescent="0.3">
      <c r="A41">
        <v>70</v>
      </c>
      <c r="B41">
        <v>78</v>
      </c>
      <c r="C41">
        <v>17</v>
      </c>
      <c r="D41">
        <v>40</v>
      </c>
      <c r="E41" s="1">
        <v>39</v>
      </c>
      <c r="F41">
        <v>0</v>
      </c>
      <c r="G41">
        <v>2</v>
      </c>
      <c r="J41">
        <v>120</v>
      </c>
    </row>
    <row r="42" spans="1:10" x14ac:dyDescent="0.3">
      <c r="A42">
        <v>71</v>
      </c>
      <c r="B42">
        <v>77</v>
      </c>
      <c r="C42">
        <v>6</v>
      </c>
      <c r="D42">
        <v>90</v>
      </c>
      <c r="E42" s="1">
        <v>25</v>
      </c>
      <c r="F42">
        <v>0</v>
      </c>
      <c r="G42">
        <v>2</v>
      </c>
      <c r="J42">
        <v>121</v>
      </c>
    </row>
    <row r="43" spans="1:10" x14ac:dyDescent="0.3">
      <c r="A43">
        <v>72</v>
      </c>
      <c r="B43">
        <v>76</v>
      </c>
      <c r="C43">
        <v>4</v>
      </c>
      <c r="D43">
        <v>30</v>
      </c>
      <c r="E43" s="1">
        <v>22</v>
      </c>
      <c r="F43">
        <v>0</v>
      </c>
      <c r="G43">
        <v>2</v>
      </c>
      <c r="J43">
        <v>122</v>
      </c>
    </row>
    <row r="44" spans="1:10" x14ac:dyDescent="0.3">
      <c r="A44">
        <v>73</v>
      </c>
      <c r="B44">
        <v>75</v>
      </c>
      <c r="C44">
        <v>48</v>
      </c>
      <c r="D44">
        <v>40</v>
      </c>
      <c r="E44" s="1">
        <v>12.75</v>
      </c>
      <c r="F44">
        <v>0</v>
      </c>
      <c r="G44">
        <v>2</v>
      </c>
      <c r="J44">
        <v>123</v>
      </c>
    </row>
    <row r="45" spans="1:10" x14ac:dyDescent="0.3">
      <c r="A45">
        <v>74</v>
      </c>
      <c r="B45">
        <v>74</v>
      </c>
      <c r="C45">
        <v>48</v>
      </c>
      <c r="D45">
        <v>40</v>
      </c>
      <c r="E45" s="1">
        <v>12.75</v>
      </c>
      <c r="F45">
        <v>0</v>
      </c>
      <c r="G45">
        <v>2</v>
      </c>
      <c r="J45">
        <v>124</v>
      </c>
    </row>
    <row r="46" spans="1:10" x14ac:dyDescent="0.3">
      <c r="A46">
        <v>75</v>
      </c>
      <c r="B46">
        <v>73</v>
      </c>
      <c r="C46">
        <v>41</v>
      </c>
      <c r="D46">
        <v>10</v>
      </c>
      <c r="E46" s="1">
        <v>9.65</v>
      </c>
      <c r="F46">
        <v>0</v>
      </c>
      <c r="G46">
        <v>2</v>
      </c>
      <c r="J46">
        <v>125</v>
      </c>
    </row>
    <row r="47" spans="1:10" x14ac:dyDescent="0.3">
      <c r="A47">
        <v>76</v>
      </c>
      <c r="B47">
        <v>72</v>
      </c>
      <c r="C47">
        <v>43</v>
      </c>
      <c r="D47">
        <v>5</v>
      </c>
      <c r="E47" s="1">
        <v>46</v>
      </c>
      <c r="F47">
        <v>0</v>
      </c>
      <c r="G47">
        <v>2</v>
      </c>
      <c r="J47">
        <v>126</v>
      </c>
    </row>
    <row r="48" spans="1:10" x14ac:dyDescent="0.3">
      <c r="A48">
        <v>77</v>
      </c>
      <c r="B48">
        <v>71</v>
      </c>
      <c r="C48">
        <v>40</v>
      </c>
      <c r="D48">
        <v>40</v>
      </c>
      <c r="E48" s="1">
        <v>18.399999999999999</v>
      </c>
      <c r="F48">
        <v>0</v>
      </c>
      <c r="G48">
        <v>2</v>
      </c>
      <c r="J48">
        <v>127</v>
      </c>
    </row>
    <row r="49" spans="1:10" x14ac:dyDescent="0.3">
      <c r="A49">
        <v>78</v>
      </c>
      <c r="B49">
        <v>70</v>
      </c>
      <c r="C49">
        <v>8</v>
      </c>
      <c r="D49">
        <v>20</v>
      </c>
      <c r="E49" s="1">
        <v>40</v>
      </c>
      <c r="F49">
        <v>0</v>
      </c>
      <c r="G49">
        <v>2</v>
      </c>
      <c r="J49">
        <v>128</v>
      </c>
    </row>
    <row r="50" spans="1:10" x14ac:dyDescent="0.3">
      <c r="A50">
        <v>79</v>
      </c>
      <c r="B50">
        <v>69</v>
      </c>
      <c r="C50">
        <v>80</v>
      </c>
      <c r="D50">
        <v>15</v>
      </c>
      <c r="E50" s="1">
        <v>3.5</v>
      </c>
      <c r="F50">
        <v>0</v>
      </c>
      <c r="G50">
        <v>2</v>
      </c>
      <c r="J50">
        <v>129</v>
      </c>
    </row>
    <row r="51" spans="1:10" x14ac:dyDescent="0.3">
      <c r="A51">
        <v>80</v>
      </c>
      <c r="B51">
        <v>67</v>
      </c>
      <c r="C51">
        <v>74</v>
      </c>
      <c r="D51">
        <v>20</v>
      </c>
      <c r="E51" s="1">
        <v>10</v>
      </c>
      <c r="F51">
        <v>0</v>
      </c>
      <c r="G51">
        <v>2</v>
      </c>
      <c r="J51">
        <v>130</v>
      </c>
    </row>
    <row r="52" spans="1:10" x14ac:dyDescent="0.3">
      <c r="A52">
        <v>81</v>
      </c>
      <c r="B52">
        <v>60</v>
      </c>
      <c r="C52">
        <v>72</v>
      </c>
      <c r="D52">
        <v>40</v>
      </c>
      <c r="E52" s="1">
        <v>34.799999999999997</v>
      </c>
      <c r="F52">
        <v>0</v>
      </c>
      <c r="G52">
        <v>2</v>
      </c>
      <c r="J52">
        <v>131</v>
      </c>
    </row>
    <row r="53" spans="1:10" x14ac:dyDescent="0.3">
      <c r="A53">
        <v>82</v>
      </c>
      <c r="B53">
        <v>63</v>
      </c>
      <c r="C53">
        <v>3</v>
      </c>
      <c r="D53">
        <v>50</v>
      </c>
      <c r="E53" s="1">
        <v>10</v>
      </c>
      <c r="F53">
        <v>0</v>
      </c>
      <c r="G53">
        <v>2</v>
      </c>
      <c r="J53">
        <v>132</v>
      </c>
    </row>
    <row r="54" spans="1:10" x14ac:dyDescent="0.3">
      <c r="A54">
        <v>83</v>
      </c>
      <c r="B54">
        <v>63</v>
      </c>
      <c r="C54">
        <v>8</v>
      </c>
      <c r="D54">
        <v>3</v>
      </c>
      <c r="E54" s="1">
        <v>40</v>
      </c>
      <c r="F54">
        <v>0</v>
      </c>
      <c r="G54">
        <v>2</v>
      </c>
      <c r="J54">
        <v>133</v>
      </c>
    </row>
    <row r="55" spans="1:10" x14ac:dyDescent="0.3">
      <c r="A55">
        <v>84</v>
      </c>
      <c r="B55">
        <v>58</v>
      </c>
      <c r="C55">
        <v>20</v>
      </c>
      <c r="D55">
        <v>40</v>
      </c>
      <c r="E55" s="1">
        <v>81</v>
      </c>
      <c r="F55">
        <v>0</v>
      </c>
      <c r="G55">
        <v>2</v>
      </c>
      <c r="J55">
        <v>134</v>
      </c>
    </row>
    <row r="56" spans="1:10" x14ac:dyDescent="0.3">
      <c r="A56">
        <v>85</v>
      </c>
      <c r="B56">
        <v>58</v>
      </c>
      <c r="C56">
        <v>52</v>
      </c>
      <c r="D56">
        <v>40</v>
      </c>
      <c r="E56" s="1">
        <v>7</v>
      </c>
      <c r="F56">
        <v>0</v>
      </c>
      <c r="G56">
        <v>2</v>
      </c>
      <c r="J56">
        <v>135</v>
      </c>
    </row>
    <row r="57" spans="1:10" x14ac:dyDescent="0.3">
      <c r="A57">
        <v>86</v>
      </c>
      <c r="B57">
        <v>80</v>
      </c>
      <c r="C57">
        <v>56</v>
      </c>
      <c r="D57">
        <v>10</v>
      </c>
      <c r="E57" s="1">
        <v>38</v>
      </c>
      <c r="F57">
        <v>0</v>
      </c>
      <c r="G57">
        <v>1</v>
      </c>
      <c r="J57">
        <v>136</v>
      </c>
    </row>
    <row r="58" spans="1:10" x14ac:dyDescent="0.3">
      <c r="A58">
        <v>90</v>
      </c>
      <c r="B58">
        <v>81</v>
      </c>
      <c r="C58">
        <v>81</v>
      </c>
      <c r="D58">
        <v>0</v>
      </c>
      <c r="E58" s="1">
        <v>2.99</v>
      </c>
      <c r="F58">
        <v>0</v>
      </c>
      <c r="G58">
        <v>5</v>
      </c>
    </row>
    <row r="59" spans="1:10" x14ac:dyDescent="0.3">
      <c r="A59">
        <v>91</v>
      </c>
      <c r="B59">
        <v>81</v>
      </c>
      <c r="C59">
        <v>56</v>
      </c>
      <c r="D59">
        <v>0</v>
      </c>
      <c r="E59" s="1">
        <v>38</v>
      </c>
      <c r="F59">
        <v>0</v>
      </c>
      <c r="G59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6"/>
  <sheetViews>
    <sheetView workbookViewId="0"/>
  </sheetViews>
  <sheetFormatPr defaultRowHeight="14.4" x14ac:dyDescent="0.3"/>
  <cols>
    <col min="1" max="1" width="11.5546875" bestFit="1" customWidth="1"/>
    <col min="2" max="2" width="3" bestFit="1" customWidth="1"/>
    <col min="3" max="3" width="12.88671875" bestFit="1" customWidth="1"/>
    <col min="4" max="4" width="38.6640625" bestFit="1" customWidth="1"/>
    <col min="5" max="5" width="11.109375" bestFit="1" customWidth="1"/>
    <col min="6" max="6" width="13.33203125" bestFit="1" customWidth="1"/>
    <col min="7" max="7" width="8.88671875" bestFit="1" customWidth="1"/>
    <col min="8" max="8" width="13.44140625" bestFit="1" customWidth="1"/>
    <col min="9" max="9" width="11.6640625" bestFit="1" customWidth="1"/>
    <col min="10" max="10" width="19" bestFit="1" customWidth="1"/>
    <col min="11" max="11" width="12.6640625" bestFit="1" customWidth="1"/>
    <col min="12" max="12" width="25.88671875" bestFit="1" customWidth="1"/>
    <col min="13" max="13" width="25" bestFit="1" customWidth="1"/>
    <col min="14" max="14" width="12.33203125" bestFit="1" customWidth="1"/>
  </cols>
  <sheetData>
    <row r="1" spans="1:14" x14ac:dyDescent="0.3">
      <c r="A1" s="2" t="s">
        <v>177</v>
      </c>
      <c r="B1" s="2" t="s">
        <v>0</v>
      </c>
      <c r="C1" s="2" t="s">
        <v>178</v>
      </c>
      <c r="D1" s="2" t="s">
        <v>179</v>
      </c>
      <c r="E1" s="2" t="s">
        <v>180</v>
      </c>
      <c r="F1" s="2" t="s">
        <v>181</v>
      </c>
      <c r="G1" s="2" t="s">
        <v>182</v>
      </c>
      <c r="H1" s="2" t="s">
        <v>183</v>
      </c>
      <c r="I1" s="2" t="s">
        <v>184</v>
      </c>
      <c r="J1" s="2" t="s">
        <v>185</v>
      </c>
      <c r="K1" s="2" t="s">
        <v>186</v>
      </c>
      <c r="L1" s="2" t="s">
        <v>187</v>
      </c>
      <c r="M1" s="2" t="s">
        <v>188</v>
      </c>
      <c r="N1" s="2" t="s">
        <v>17</v>
      </c>
    </row>
    <row r="2" spans="1:14" x14ac:dyDescent="0.3">
      <c r="A2" s="2" t="s">
        <v>189</v>
      </c>
      <c r="B2" s="2">
        <v>1</v>
      </c>
      <c r="C2" s="2" t="s">
        <v>190</v>
      </c>
      <c r="D2" s="2" t="s">
        <v>191</v>
      </c>
      <c r="E2" s="2"/>
      <c r="F2" s="4">
        <v>13.5</v>
      </c>
      <c r="G2" s="4">
        <v>18</v>
      </c>
      <c r="H2" s="2">
        <v>10</v>
      </c>
      <c r="I2" s="2">
        <v>40</v>
      </c>
      <c r="J2" s="2" t="s">
        <v>192</v>
      </c>
      <c r="K2" s="2" t="b">
        <v>0</v>
      </c>
      <c r="L2" s="2">
        <v>10</v>
      </c>
      <c r="M2" s="2" t="s">
        <v>193</v>
      </c>
      <c r="N2" s="2"/>
    </row>
    <row r="3" spans="1:14" x14ac:dyDescent="0.3">
      <c r="A3" s="2" t="s">
        <v>194</v>
      </c>
      <c r="B3" s="2">
        <v>3</v>
      </c>
      <c r="C3" s="2" t="s">
        <v>195</v>
      </c>
      <c r="D3" s="2" t="s">
        <v>196</v>
      </c>
      <c r="E3" s="2"/>
      <c r="F3" s="4">
        <v>7.5</v>
      </c>
      <c r="G3" s="4">
        <v>10</v>
      </c>
      <c r="H3" s="2">
        <v>25</v>
      </c>
      <c r="I3" s="2">
        <v>100</v>
      </c>
      <c r="J3" s="2" t="s">
        <v>197</v>
      </c>
      <c r="K3" s="2" t="b">
        <v>0</v>
      </c>
      <c r="L3" s="2">
        <v>25</v>
      </c>
      <c r="M3" s="2" t="s">
        <v>198</v>
      </c>
      <c r="N3" s="2"/>
    </row>
    <row r="4" spans="1:14" x14ac:dyDescent="0.3">
      <c r="A4" s="2" t="s">
        <v>194</v>
      </c>
      <c r="B4" s="2">
        <v>4</v>
      </c>
      <c r="C4" s="2" t="s">
        <v>199</v>
      </c>
      <c r="D4" s="2" t="s">
        <v>200</v>
      </c>
      <c r="E4" s="2"/>
      <c r="F4" s="4">
        <v>16.5</v>
      </c>
      <c r="G4" s="4">
        <v>22</v>
      </c>
      <c r="H4" s="2">
        <v>10</v>
      </c>
      <c r="I4" s="2">
        <v>40</v>
      </c>
      <c r="J4" s="2" t="s">
        <v>201</v>
      </c>
      <c r="K4" s="2" t="b">
        <v>0</v>
      </c>
      <c r="L4" s="2">
        <v>10</v>
      </c>
      <c r="M4" s="2" t="s">
        <v>198</v>
      </c>
      <c r="N4" s="2"/>
    </row>
    <row r="5" spans="1:14" x14ac:dyDescent="0.3">
      <c r="A5" s="2" t="s">
        <v>194</v>
      </c>
      <c r="B5" s="2">
        <v>5</v>
      </c>
      <c r="C5" s="2" t="s">
        <v>202</v>
      </c>
      <c r="D5" s="2" t="s">
        <v>203</v>
      </c>
      <c r="E5" s="2"/>
      <c r="F5" s="4">
        <v>16.012499999999999</v>
      </c>
      <c r="G5" s="4">
        <v>21.35</v>
      </c>
      <c r="H5" s="2">
        <v>10</v>
      </c>
      <c r="I5" s="2">
        <v>40</v>
      </c>
      <c r="J5" s="2" t="s">
        <v>204</v>
      </c>
      <c r="K5" s="2" t="b">
        <v>0</v>
      </c>
      <c r="L5" s="2">
        <v>10</v>
      </c>
      <c r="M5" s="2" t="s">
        <v>205</v>
      </c>
      <c r="N5" s="2"/>
    </row>
    <row r="6" spans="1:14" x14ac:dyDescent="0.3">
      <c r="A6" s="2" t="s">
        <v>206</v>
      </c>
      <c r="B6" s="2">
        <v>6</v>
      </c>
      <c r="C6" s="2" t="s">
        <v>207</v>
      </c>
      <c r="D6" s="2" t="s">
        <v>208</v>
      </c>
      <c r="E6" s="2"/>
      <c r="F6" s="4">
        <v>18.75</v>
      </c>
      <c r="G6" s="4">
        <v>25</v>
      </c>
      <c r="H6" s="2">
        <v>25</v>
      </c>
      <c r="I6" s="2">
        <v>100</v>
      </c>
      <c r="J6" s="2" t="s">
        <v>209</v>
      </c>
      <c r="K6" s="2" t="b">
        <v>0</v>
      </c>
      <c r="L6" s="2">
        <v>25</v>
      </c>
      <c r="M6" s="2" t="s">
        <v>210</v>
      </c>
      <c r="N6" s="2"/>
    </row>
    <row r="7" spans="1:14" x14ac:dyDescent="0.3">
      <c r="A7" s="2" t="s">
        <v>211</v>
      </c>
      <c r="B7" s="2">
        <v>7</v>
      </c>
      <c r="C7" s="2" t="s">
        <v>212</v>
      </c>
      <c r="D7" s="2" t="s">
        <v>213</v>
      </c>
      <c r="E7" s="2"/>
      <c r="F7" s="4">
        <v>22.5</v>
      </c>
      <c r="G7" s="4">
        <v>30</v>
      </c>
      <c r="H7" s="2">
        <v>10</v>
      </c>
      <c r="I7" s="2">
        <v>40</v>
      </c>
      <c r="J7" s="2" t="s">
        <v>214</v>
      </c>
      <c r="K7" s="2" t="b">
        <v>0</v>
      </c>
      <c r="L7" s="2">
        <v>10</v>
      </c>
      <c r="M7" s="2" t="s">
        <v>215</v>
      </c>
      <c r="N7" s="2"/>
    </row>
    <row r="8" spans="1:14" x14ac:dyDescent="0.3">
      <c r="A8" s="2" t="s">
        <v>216</v>
      </c>
      <c r="B8" s="2">
        <v>8</v>
      </c>
      <c r="C8" s="2" t="s">
        <v>217</v>
      </c>
      <c r="D8" s="2" t="s">
        <v>218</v>
      </c>
      <c r="E8" s="2"/>
      <c r="F8" s="4">
        <v>30</v>
      </c>
      <c r="G8" s="4">
        <v>40</v>
      </c>
      <c r="H8" s="2">
        <v>10</v>
      </c>
      <c r="I8" s="2">
        <v>40</v>
      </c>
      <c r="J8" s="2" t="s">
        <v>219</v>
      </c>
      <c r="K8" s="2" t="b">
        <v>0</v>
      </c>
      <c r="L8" s="2">
        <v>10</v>
      </c>
      <c r="M8" s="2" t="s">
        <v>220</v>
      </c>
      <c r="N8" s="2"/>
    </row>
    <row r="9" spans="1:14" x14ac:dyDescent="0.3">
      <c r="A9" s="2" t="s">
        <v>206</v>
      </c>
      <c r="B9" s="2">
        <v>14</v>
      </c>
      <c r="C9" s="2" t="s">
        <v>221</v>
      </c>
      <c r="D9" s="2" t="s">
        <v>222</v>
      </c>
      <c r="E9" s="2"/>
      <c r="F9" s="4">
        <v>17.4375</v>
      </c>
      <c r="G9" s="4">
        <v>23.25</v>
      </c>
      <c r="H9" s="2">
        <v>10</v>
      </c>
      <c r="I9" s="2">
        <v>40</v>
      </c>
      <c r="J9" s="2" t="s">
        <v>223</v>
      </c>
      <c r="K9" s="2" t="b">
        <v>0</v>
      </c>
      <c r="L9" s="2">
        <v>10</v>
      </c>
      <c r="M9" s="2" t="s">
        <v>215</v>
      </c>
      <c r="N9" s="2"/>
    </row>
    <row r="10" spans="1:14" x14ac:dyDescent="0.3">
      <c r="A10" s="2" t="s">
        <v>224</v>
      </c>
      <c r="B10" s="2">
        <v>17</v>
      </c>
      <c r="C10" s="2" t="s">
        <v>225</v>
      </c>
      <c r="D10" s="2" t="s">
        <v>226</v>
      </c>
      <c r="E10" s="2"/>
      <c r="F10" s="4">
        <v>29.25</v>
      </c>
      <c r="G10" s="4">
        <v>39</v>
      </c>
      <c r="H10" s="2">
        <v>10</v>
      </c>
      <c r="I10" s="2">
        <v>40</v>
      </c>
      <c r="J10" s="2" t="s">
        <v>227</v>
      </c>
      <c r="K10" s="2" t="b">
        <v>0</v>
      </c>
      <c r="L10" s="2">
        <v>10</v>
      </c>
      <c r="M10" s="2" t="s">
        <v>228</v>
      </c>
      <c r="N10" s="2"/>
    </row>
    <row r="11" spans="1:14" x14ac:dyDescent="0.3">
      <c r="A11" s="2" t="s">
        <v>229</v>
      </c>
      <c r="B11" s="2">
        <v>19</v>
      </c>
      <c r="C11" s="2" t="s">
        <v>230</v>
      </c>
      <c r="D11" s="2" t="s">
        <v>231</v>
      </c>
      <c r="E11" s="2"/>
      <c r="F11" s="4">
        <v>6.9</v>
      </c>
      <c r="G11" s="4">
        <v>9.1999999999999993</v>
      </c>
      <c r="H11" s="2">
        <v>5</v>
      </c>
      <c r="I11" s="2">
        <v>20</v>
      </c>
      <c r="J11" s="2" t="s">
        <v>232</v>
      </c>
      <c r="K11" s="2" t="b">
        <v>0</v>
      </c>
      <c r="L11" s="2">
        <v>5</v>
      </c>
      <c r="M11" s="2" t="s">
        <v>233</v>
      </c>
      <c r="N11" s="2"/>
    </row>
    <row r="12" spans="1:14" x14ac:dyDescent="0.3">
      <c r="A12" s="2" t="s">
        <v>206</v>
      </c>
      <c r="B12" s="2">
        <v>20</v>
      </c>
      <c r="C12" s="2" t="s">
        <v>207</v>
      </c>
      <c r="D12" s="2" t="s">
        <v>234</v>
      </c>
      <c r="E12" s="2"/>
      <c r="F12" s="4">
        <v>60.75</v>
      </c>
      <c r="G12" s="4">
        <v>81</v>
      </c>
      <c r="H12" s="2">
        <v>10</v>
      </c>
      <c r="I12" s="2">
        <v>40</v>
      </c>
      <c r="J12" s="2" t="s">
        <v>235</v>
      </c>
      <c r="K12" s="2" t="b">
        <v>0</v>
      </c>
      <c r="L12" s="2">
        <v>10</v>
      </c>
      <c r="M12" s="2" t="s">
        <v>210</v>
      </c>
      <c r="N12" s="2"/>
    </row>
    <row r="13" spans="1:14" x14ac:dyDescent="0.3">
      <c r="A13" s="2" t="s">
        <v>229</v>
      </c>
      <c r="B13" s="2">
        <v>21</v>
      </c>
      <c r="C13" s="2" t="s">
        <v>236</v>
      </c>
      <c r="D13" s="2" t="s">
        <v>237</v>
      </c>
      <c r="E13" s="2"/>
      <c r="F13" s="4">
        <v>7.5</v>
      </c>
      <c r="G13" s="4">
        <v>10</v>
      </c>
      <c r="H13" s="2">
        <v>5</v>
      </c>
      <c r="I13" s="2">
        <v>20</v>
      </c>
      <c r="J13" s="2" t="s">
        <v>238</v>
      </c>
      <c r="K13" s="2" t="b">
        <v>0</v>
      </c>
      <c r="L13" s="2">
        <v>5</v>
      </c>
      <c r="M13" s="2" t="s">
        <v>233</v>
      </c>
      <c r="N13" s="2"/>
    </row>
    <row r="14" spans="1:14" x14ac:dyDescent="0.3">
      <c r="A14" s="2" t="s">
        <v>189</v>
      </c>
      <c r="B14" s="2">
        <v>34</v>
      </c>
      <c r="C14" s="2" t="s">
        <v>239</v>
      </c>
      <c r="D14" s="2" t="s">
        <v>240</v>
      </c>
      <c r="E14" s="2"/>
      <c r="F14" s="4">
        <v>10.5</v>
      </c>
      <c r="G14" s="4">
        <v>14</v>
      </c>
      <c r="H14" s="2">
        <v>15</v>
      </c>
      <c r="I14" s="2">
        <v>60</v>
      </c>
      <c r="J14" s="2" t="s">
        <v>241</v>
      </c>
      <c r="K14" s="2" t="b">
        <v>0</v>
      </c>
      <c r="L14" s="2">
        <v>15</v>
      </c>
      <c r="M14" s="2" t="s">
        <v>193</v>
      </c>
      <c r="N14" s="2"/>
    </row>
    <row r="15" spans="1:14" x14ac:dyDescent="0.3">
      <c r="A15" s="2" t="s">
        <v>242</v>
      </c>
      <c r="B15" s="2">
        <v>40</v>
      </c>
      <c r="C15" s="2" t="s">
        <v>243</v>
      </c>
      <c r="D15" s="2" t="s">
        <v>244</v>
      </c>
      <c r="E15" s="2"/>
      <c r="F15" s="4">
        <v>13.8</v>
      </c>
      <c r="G15" s="4">
        <v>18.399999999999999</v>
      </c>
      <c r="H15" s="2">
        <v>30</v>
      </c>
      <c r="I15" s="2">
        <v>120</v>
      </c>
      <c r="J15" s="2" t="s">
        <v>245</v>
      </c>
      <c r="K15" s="2" t="b">
        <v>0</v>
      </c>
      <c r="L15" s="2">
        <v>30</v>
      </c>
      <c r="M15" s="2" t="s">
        <v>246</v>
      </c>
      <c r="N15" s="2"/>
    </row>
    <row r="16" spans="1:14" x14ac:dyDescent="0.3">
      <c r="A16" s="2" t="s">
        <v>224</v>
      </c>
      <c r="B16" s="2">
        <v>41</v>
      </c>
      <c r="C16" s="2" t="s">
        <v>247</v>
      </c>
      <c r="D16" s="2" t="s">
        <v>248</v>
      </c>
      <c r="E16" s="2"/>
      <c r="F16" s="4">
        <v>7.2374999999999998</v>
      </c>
      <c r="G16" s="4">
        <v>9.65</v>
      </c>
      <c r="H16" s="2">
        <v>10</v>
      </c>
      <c r="I16" s="2">
        <v>40</v>
      </c>
      <c r="J16" s="2" t="s">
        <v>249</v>
      </c>
      <c r="K16" s="2" t="b">
        <v>0</v>
      </c>
      <c r="L16" s="2">
        <v>10</v>
      </c>
      <c r="M16" s="2" t="s">
        <v>250</v>
      </c>
      <c r="N16" s="2"/>
    </row>
    <row r="17" spans="1:14" x14ac:dyDescent="0.3">
      <c r="A17" s="2" t="s">
        <v>251</v>
      </c>
      <c r="B17" s="2">
        <v>43</v>
      </c>
      <c r="C17" s="2" t="s">
        <v>252</v>
      </c>
      <c r="D17" s="2" t="s">
        <v>253</v>
      </c>
      <c r="E17" s="2"/>
      <c r="F17" s="4">
        <v>34.5</v>
      </c>
      <c r="G17" s="4">
        <v>46</v>
      </c>
      <c r="H17" s="2">
        <v>25</v>
      </c>
      <c r="I17" s="2">
        <v>100</v>
      </c>
      <c r="J17" s="2" t="s">
        <v>254</v>
      </c>
      <c r="K17" s="2" t="b">
        <v>0</v>
      </c>
      <c r="L17" s="2">
        <v>25</v>
      </c>
      <c r="M17" s="2" t="s">
        <v>193</v>
      </c>
      <c r="N17" s="2"/>
    </row>
    <row r="18" spans="1:14" x14ac:dyDescent="0.3">
      <c r="A18" s="2" t="s">
        <v>194</v>
      </c>
      <c r="B18" s="2">
        <v>48</v>
      </c>
      <c r="C18" s="2" t="s">
        <v>255</v>
      </c>
      <c r="D18" s="2" t="s">
        <v>256</v>
      </c>
      <c r="E18" s="2"/>
      <c r="F18" s="4">
        <v>9.5625</v>
      </c>
      <c r="G18" s="4">
        <v>12.75</v>
      </c>
      <c r="H18" s="2">
        <v>25</v>
      </c>
      <c r="I18" s="2">
        <v>100</v>
      </c>
      <c r="J18" s="2" t="s">
        <v>257</v>
      </c>
      <c r="K18" s="2" t="b">
        <v>0</v>
      </c>
      <c r="L18" s="2">
        <v>25</v>
      </c>
      <c r="M18" s="2" t="s">
        <v>258</v>
      </c>
      <c r="N18" s="2"/>
    </row>
    <row r="19" spans="1:14" x14ac:dyDescent="0.3">
      <c r="A19" s="2" t="s">
        <v>211</v>
      </c>
      <c r="B19" s="2">
        <v>51</v>
      </c>
      <c r="C19" s="2" t="s">
        <v>259</v>
      </c>
      <c r="D19" s="2" t="s">
        <v>260</v>
      </c>
      <c r="E19" s="2"/>
      <c r="F19" s="4">
        <v>39.75</v>
      </c>
      <c r="G19" s="4">
        <v>53</v>
      </c>
      <c r="H19" s="2">
        <v>10</v>
      </c>
      <c r="I19" s="2">
        <v>40</v>
      </c>
      <c r="J19" s="2" t="s">
        <v>261</v>
      </c>
      <c r="K19" s="2" t="b">
        <v>0</v>
      </c>
      <c r="L19" s="2">
        <v>10</v>
      </c>
      <c r="M19" s="2" t="s">
        <v>215</v>
      </c>
      <c r="N19" s="2"/>
    </row>
    <row r="20" spans="1:14" x14ac:dyDescent="0.3">
      <c r="A20" s="2" t="s">
        <v>229</v>
      </c>
      <c r="B20" s="2">
        <v>52</v>
      </c>
      <c r="C20" s="2" t="s">
        <v>262</v>
      </c>
      <c r="D20" s="2" t="s">
        <v>263</v>
      </c>
      <c r="E20" s="2"/>
      <c r="F20" s="4">
        <v>5.25</v>
      </c>
      <c r="G20" s="4">
        <v>7</v>
      </c>
      <c r="H20" s="2">
        <v>25</v>
      </c>
      <c r="I20" s="2">
        <v>100</v>
      </c>
      <c r="J20" s="2" t="s">
        <v>264</v>
      </c>
      <c r="K20" s="2" t="b">
        <v>0</v>
      </c>
      <c r="L20" s="2">
        <v>25</v>
      </c>
      <c r="M20" s="2" t="s">
        <v>265</v>
      </c>
      <c r="N20" s="2"/>
    </row>
    <row r="21" spans="1:14" x14ac:dyDescent="0.3">
      <c r="A21" s="2" t="s">
        <v>229</v>
      </c>
      <c r="B21" s="2">
        <v>56</v>
      </c>
      <c r="C21" s="2" t="s">
        <v>266</v>
      </c>
      <c r="D21" s="2" t="s">
        <v>267</v>
      </c>
      <c r="E21" s="2"/>
      <c r="F21" s="4">
        <v>28.5</v>
      </c>
      <c r="G21" s="4">
        <v>38</v>
      </c>
      <c r="H21" s="2">
        <v>30</v>
      </c>
      <c r="I21" s="2">
        <v>120</v>
      </c>
      <c r="J21" s="2" t="s">
        <v>268</v>
      </c>
      <c r="K21" s="2" t="b">
        <v>0</v>
      </c>
      <c r="L21" s="2">
        <v>30</v>
      </c>
      <c r="M21" s="2" t="s">
        <v>269</v>
      </c>
      <c r="N21" s="2"/>
    </row>
    <row r="22" spans="1:14" x14ac:dyDescent="0.3">
      <c r="A22" s="2" t="s">
        <v>229</v>
      </c>
      <c r="B22" s="2">
        <v>57</v>
      </c>
      <c r="C22" s="2" t="s">
        <v>270</v>
      </c>
      <c r="D22" s="2" t="s">
        <v>271</v>
      </c>
      <c r="E22" s="2"/>
      <c r="F22" s="4">
        <v>14.625</v>
      </c>
      <c r="G22" s="4">
        <v>19.5</v>
      </c>
      <c r="H22" s="2">
        <v>20</v>
      </c>
      <c r="I22" s="2">
        <v>80</v>
      </c>
      <c r="J22" s="2" t="s">
        <v>268</v>
      </c>
      <c r="K22" s="2" t="b">
        <v>0</v>
      </c>
      <c r="L22" s="2">
        <v>20</v>
      </c>
      <c r="M22" s="2" t="s">
        <v>269</v>
      </c>
      <c r="N22" s="2"/>
    </row>
    <row r="23" spans="1:14" x14ac:dyDescent="0.3">
      <c r="A23" s="2" t="s">
        <v>216</v>
      </c>
      <c r="B23" s="2">
        <v>65</v>
      </c>
      <c r="C23" s="2" t="s">
        <v>272</v>
      </c>
      <c r="D23" s="2" t="s">
        <v>273</v>
      </c>
      <c r="E23" s="2"/>
      <c r="F23" s="4">
        <v>15.7875</v>
      </c>
      <c r="G23" s="4">
        <v>21.05</v>
      </c>
      <c r="H23" s="2">
        <v>10</v>
      </c>
      <c r="I23" s="2">
        <v>40</v>
      </c>
      <c r="J23" s="2" t="s">
        <v>274</v>
      </c>
      <c r="K23" s="2" t="b">
        <v>0</v>
      </c>
      <c r="L23" s="2">
        <v>10</v>
      </c>
      <c r="M23" s="2" t="s">
        <v>220</v>
      </c>
      <c r="N23" s="2"/>
    </row>
    <row r="24" spans="1:14" x14ac:dyDescent="0.3">
      <c r="A24" s="2" t="s">
        <v>216</v>
      </c>
      <c r="B24" s="2">
        <v>66</v>
      </c>
      <c r="C24" s="2" t="s">
        <v>275</v>
      </c>
      <c r="D24" s="2" t="s">
        <v>276</v>
      </c>
      <c r="E24" s="2"/>
      <c r="F24" s="4">
        <v>12.75</v>
      </c>
      <c r="G24" s="4">
        <v>17</v>
      </c>
      <c r="H24" s="2">
        <v>20</v>
      </c>
      <c r="I24" s="2">
        <v>80</v>
      </c>
      <c r="J24" s="2" t="s">
        <v>277</v>
      </c>
      <c r="K24" s="2" t="b">
        <v>0</v>
      </c>
      <c r="L24" s="2">
        <v>20</v>
      </c>
      <c r="M24" s="2" t="s">
        <v>220</v>
      </c>
      <c r="N24" s="2"/>
    </row>
    <row r="25" spans="1:14" x14ac:dyDescent="0.3">
      <c r="A25" s="2" t="s">
        <v>278</v>
      </c>
      <c r="B25" s="2">
        <v>72</v>
      </c>
      <c r="C25" s="2" t="s">
        <v>279</v>
      </c>
      <c r="D25" s="2" t="s">
        <v>280</v>
      </c>
      <c r="E25" s="2"/>
      <c r="F25" s="4">
        <v>26.1</v>
      </c>
      <c r="G25" s="4">
        <v>34.799999999999997</v>
      </c>
      <c r="H25" s="2">
        <v>10</v>
      </c>
      <c r="I25" s="2">
        <v>40</v>
      </c>
      <c r="J25" s="2" t="s">
        <v>281</v>
      </c>
      <c r="K25" s="2" t="b">
        <v>0</v>
      </c>
      <c r="L25" s="2">
        <v>10</v>
      </c>
      <c r="M25" s="2" t="s">
        <v>282</v>
      </c>
      <c r="N25" s="2"/>
    </row>
    <row r="26" spans="1:14" x14ac:dyDescent="0.3">
      <c r="A26" s="2" t="s">
        <v>206</v>
      </c>
      <c r="B26" s="2">
        <v>74</v>
      </c>
      <c r="C26" s="2" t="s">
        <v>283</v>
      </c>
      <c r="D26" s="2" t="s">
        <v>284</v>
      </c>
      <c r="E26" s="2"/>
      <c r="F26" s="4">
        <v>7.5</v>
      </c>
      <c r="G26" s="4">
        <v>10</v>
      </c>
      <c r="H26" s="2">
        <v>5</v>
      </c>
      <c r="I26" s="2">
        <v>20</v>
      </c>
      <c r="J26" s="2" t="s">
        <v>285</v>
      </c>
      <c r="K26" s="2" t="b">
        <v>0</v>
      </c>
      <c r="L26" s="2">
        <v>5</v>
      </c>
      <c r="M26" s="2" t="s">
        <v>215</v>
      </c>
      <c r="N26" s="2"/>
    </row>
    <row r="27" spans="1:14" x14ac:dyDescent="0.3">
      <c r="A27" s="2" t="s">
        <v>194</v>
      </c>
      <c r="B27" s="2">
        <v>77</v>
      </c>
      <c r="C27" s="2" t="s">
        <v>286</v>
      </c>
      <c r="D27" s="2" t="s">
        <v>287</v>
      </c>
      <c r="E27" s="2"/>
      <c r="F27" s="4">
        <v>9.75</v>
      </c>
      <c r="G27" s="4">
        <v>13</v>
      </c>
      <c r="H27" s="2">
        <v>15</v>
      </c>
      <c r="I27" s="2">
        <v>60</v>
      </c>
      <c r="J27" s="2" t="s">
        <v>288</v>
      </c>
      <c r="K27" s="2" t="b">
        <v>0</v>
      </c>
      <c r="L27" s="2">
        <v>15</v>
      </c>
      <c r="M27" s="2" t="s">
        <v>198</v>
      </c>
      <c r="N27" s="2"/>
    </row>
    <row r="28" spans="1:14" x14ac:dyDescent="0.3">
      <c r="A28" s="2" t="s">
        <v>211</v>
      </c>
      <c r="B28" s="2">
        <v>80</v>
      </c>
      <c r="C28" s="2" t="s">
        <v>289</v>
      </c>
      <c r="D28" s="2" t="s">
        <v>290</v>
      </c>
      <c r="E28" s="2"/>
      <c r="F28" s="4">
        <v>3</v>
      </c>
      <c r="G28" s="4">
        <v>3.5</v>
      </c>
      <c r="H28" s="2">
        <v>50</v>
      </c>
      <c r="I28" s="2">
        <v>75</v>
      </c>
      <c r="J28" s="2" t="s">
        <v>291</v>
      </c>
      <c r="K28" s="2" t="b">
        <v>0</v>
      </c>
      <c r="L28" s="2">
        <v>25</v>
      </c>
      <c r="M28" s="2" t="s">
        <v>215</v>
      </c>
      <c r="N28" s="2"/>
    </row>
    <row r="29" spans="1:14" x14ac:dyDescent="0.3">
      <c r="A29" s="2" t="s">
        <v>292</v>
      </c>
      <c r="B29" s="2">
        <v>81</v>
      </c>
      <c r="C29" s="2" t="s">
        <v>293</v>
      </c>
      <c r="D29" s="2" t="s">
        <v>294</v>
      </c>
      <c r="E29" s="2"/>
      <c r="F29" s="4">
        <v>2</v>
      </c>
      <c r="G29" s="4">
        <v>2.99</v>
      </c>
      <c r="H29" s="2">
        <v>100</v>
      </c>
      <c r="I29" s="2">
        <v>125</v>
      </c>
      <c r="J29" s="2" t="s">
        <v>295</v>
      </c>
      <c r="K29" s="2" t="b">
        <v>0</v>
      </c>
      <c r="L29" s="2">
        <v>25</v>
      </c>
      <c r="M29" s="2" t="s">
        <v>193</v>
      </c>
      <c r="N29" s="2"/>
    </row>
    <row r="30" spans="1:14" x14ac:dyDescent="0.3">
      <c r="A30" s="2" t="s">
        <v>229</v>
      </c>
      <c r="B30" s="2">
        <v>82</v>
      </c>
      <c r="C30" s="2" t="s">
        <v>296</v>
      </c>
      <c r="D30" s="2" t="s">
        <v>297</v>
      </c>
      <c r="E30" s="2"/>
      <c r="F30" s="4">
        <v>2</v>
      </c>
      <c r="G30" s="4">
        <v>4</v>
      </c>
      <c r="H30" s="2">
        <v>20</v>
      </c>
      <c r="I30" s="2">
        <v>100</v>
      </c>
      <c r="J30" s="2"/>
      <c r="K30" s="2" t="b">
        <v>0</v>
      </c>
      <c r="L30" s="2"/>
      <c r="M30" s="2" t="s">
        <v>298</v>
      </c>
      <c r="N30" s="2"/>
    </row>
    <row r="31" spans="1:14" x14ac:dyDescent="0.3">
      <c r="A31" s="2" t="s">
        <v>299</v>
      </c>
      <c r="B31" s="2">
        <v>83</v>
      </c>
      <c r="C31" s="2" t="s">
        <v>300</v>
      </c>
      <c r="D31" s="2" t="s">
        <v>301</v>
      </c>
      <c r="E31" s="2"/>
      <c r="F31" s="4">
        <v>0.5</v>
      </c>
      <c r="G31" s="4">
        <v>1.8</v>
      </c>
      <c r="H31" s="2">
        <v>30</v>
      </c>
      <c r="I31" s="2">
        <v>200</v>
      </c>
      <c r="J31" s="2"/>
      <c r="K31" s="2" t="b">
        <v>0</v>
      </c>
      <c r="L31" s="2"/>
      <c r="M31" s="2" t="s">
        <v>302</v>
      </c>
      <c r="N31" s="2"/>
    </row>
    <row r="32" spans="1:14" x14ac:dyDescent="0.3">
      <c r="A32" s="2" t="s">
        <v>229</v>
      </c>
      <c r="B32" s="2">
        <v>85</v>
      </c>
      <c r="C32" s="2" t="s">
        <v>303</v>
      </c>
      <c r="D32" s="2" t="s">
        <v>304</v>
      </c>
      <c r="E32" s="2"/>
      <c r="F32" s="4">
        <v>9</v>
      </c>
      <c r="G32" s="4">
        <v>12.49</v>
      </c>
      <c r="H32" s="2">
        <v>10</v>
      </c>
      <c r="I32" s="2">
        <v>20</v>
      </c>
      <c r="J32" s="2" t="s">
        <v>305</v>
      </c>
      <c r="K32" s="2" t="b">
        <v>0</v>
      </c>
      <c r="L32" s="2">
        <v>5</v>
      </c>
      <c r="M32" s="2" t="s">
        <v>233</v>
      </c>
      <c r="N32" s="2"/>
    </row>
    <row r="33" spans="1:14" x14ac:dyDescent="0.3">
      <c r="A33" s="2" t="s">
        <v>229</v>
      </c>
      <c r="B33" s="2">
        <v>86</v>
      </c>
      <c r="C33" s="2" t="s">
        <v>306</v>
      </c>
      <c r="D33" s="2" t="s">
        <v>307</v>
      </c>
      <c r="E33" s="2"/>
      <c r="F33" s="4">
        <v>10.5</v>
      </c>
      <c r="G33" s="4">
        <v>15.99</v>
      </c>
      <c r="H33" s="2">
        <v>10</v>
      </c>
      <c r="I33" s="2">
        <v>20</v>
      </c>
      <c r="J33" s="2" t="s">
        <v>308</v>
      </c>
      <c r="K33" s="2" t="b">
        <v>0</v>
      </c>
      <c r="L33" s="2">
        <v>5</v>
      </c>
      <c r="M33" s="2" t="s">
        <v>233</v>
      </c>
      <c r="N33" s="2"/>
    </row>
    <row r="34" spans="1:14" x14ac:dyDescent="0.3">
      <c r="A34" s="2" t="s">
        <v>242</v>
      </c>
      <c r="B34" s="2">
        <v>87</v>
      </c>
      <c r="C34" s="2" t="s">
        <v>309</v>
      </c>
      <c r="D34" s="2" t="s">
        <v>310</v>
      </c>
      <c r="E34" s="2"/>
      <c r="F34" s="4">
        <v>2</v>
      </c>
      <c r="G34" s="4">
        <v>4</v>
      </c>
      <c r="H34" s="2">
        <v>20</v>
      </c>
      <c r="I34" s="2">
        <v>50</v>
      </c>
      <c r="J34" s="2" t="s">
        <v>311</v>
      </c>
      <c r="K34" s="2" t="b">
        <v>0</v>
      </c>
      <c r="L34" s="2"/>
      <c r="M34" s="2" t="s">
        <v>193</v>
      </c>
      <c r="N34" s="2"/>
    </row>
    <row r="35" spans="1:14" x14ac:dyDescent="0.3">
      <c r="A35" s="2" t="s">
        <v>224</v>
      </c>
      <c r="B35" s="2">
        <v>88</v>
      </c>
      <c r="C35" s="2" t="s">
        <v>312</v>
      </c>
      <c r="D35" s="2" t="s">
        <v>313</v>
      </c>
      <c r="E35" s="2"/>
      <c r="F35" s="4">
        <v>1</v>
      </c>
      <c r="G35" s="4">
        <v>1.3</v>
      </c>
      <c r="H35" s="2">
        <v>10</v>
      </c>
      <c r="I35" s="2">
        <v>40</v>
      </c>
      <c r="J35" s="2" t="s">
        <v>227</v>
      </c>
      <c r="K35" s="2" t="b">
        <v>0</v>
      </c>
      <c r="L35" s="2"/>
      <c r="M35" s="2" t="s">
        <v>228</v>
      </c>
      <c r="N35" s="2"/>
    </row>
    <row r="36" spans="1:14" x14ac:dyDescent="0.3">
      <c r="A36" s="2" t="s">
        <v>224</v>
      </c>
      <c r="B36" s="2">
        <v>89</v>
      </c>
      <c r="C36" s="2" t="s">
        <v>314</v>
      </c>
      <c r="D36" s="2" t="s">
        <v>315</v>
      </c>
      <c r="E36" s="2"/>
      <c r="F36" s="4">
        <v>1</v>
      </c>
      <c r="G36" s="4">
        <v>1.5</v>
      </c>
      <c r="H36" s="2">
        <v>10</v>
      </c>
      <c r="I36" s="2">
        <v>40</v>
      </c>
      <c r="J36" s="2" t="s">
        <v>227</v>
      </c>
      <c r="K36" s="2" t="b">
        <v>0</v>
      </c>
      <c r="L36" s="2"/>
      <c r="M36" s="2" t="s">
        <v>228</v>
      </c>
      <c r="N36" s="2"/>
    </row>
    <row r="37" spans="1:14" x14ac:dyDescent="0.3">
      <c r="A37" s="2" t="s">
        <v>224</v>
      </c>
      <c r="B37" s="2">
        <v>90</v>
      </c>
      <c r="C37" s="2" t="s">
        <v>316</v>
      </c>
      <c r="D37" s="2" t="s">
        <v>317</v>
      </c>
      <c r="E37" s="2"/>
      <c r="F37" s="4">
        <v>1</v>
      </c>
      <c r="G37" s="4">
        <v>1.8</v>
      </c>
      <c r="H37" s="2">
        <v>10</v>
      </c>
      <c r="I37" s="2">
        <v>40</v>
      </c>
      <c r="J37" s="2" t="s">
        <v>227</v>
      </c>
      <c r="K37" s="2" t="b">
        <v>0</v>
      </c>
      <c r="L37" s="2"/>
      <c r="M37" s="2" t="s">
        <v>228</v>
      </c>
      <c r="N37" s="2"/>
    </row>
    <row r="38" spans="1:14" x14ac:dyDescent="0.3">
      <c r="A38" s="2" t="s">
        <v>224</v>
      </c>
      <c r="B38" s="2">
        <v>91</v>
      </c>
      <c r="C38" s="2" t="s">
        <v>318</v>
      </c>
      <c r="D38" s="2" t="s">
        <v>319</v>
      </c>
      <c r="E38" s="2"/>
      <c r="F38" s="4">
        <v>1</v>
      </c>
      <c r="G38" s="4">
        <v>2</v>
      </c>
      <c r="H38" s="2">
        <v>10</v>
      </c>
      <c r="I38" s="2">
        <v>40</v>
      </c>
      <c r="J38" s="2" t="s">
        <v>227</v>
      </c>
      <c r="K38" s="2" t="b">
        <v>0</v>
      </c>
      <c r="L38" s="2"/>
      <c r="M38" s="2" t="s">
        <v>228</v>
      </c>
      <c r="N38" s="2"/>
    </row>
    <row r="39" spans="1:14" x14ac:dyDescent="0.3">
      <c r="A39" s="2" t="s">
        <v>224</v>
      </c>
      <c r="B39" s="2">
        <v>92</v>
      </c>
      <c r="C39" s="2" t="s">
        <v>320</v>
      </c>
      <c r="D39" s="2" t="s">
        <v>321</v>
      </c>
      <c r="E39" s="2"/>
      <c r="F39" s="4">
        <v>1</v>
      </c>
      <c r="G39" s="4">
        <v>1.2</v>
      </c>
      <c r="H39" s="2">
        <v>10</v>
      </c>
      <c r="I39" s="2">
        <v>40</v>
      </c>
      <c r="J39" s="2" t="s">
        <v>322</v>
      </c>
      <c r="K39" s="2" t="b">
        <v>0</v>
      </c>
      <c r="L39" s="2"/>
      <c r="M39" s="2" t="s">
        <v>228</v>
      </c>
      <c r="N39" s="2"/>
    </row>
    <row r="40" spans="1:14" x14ac:dyDescent="0.3">
      <c r="A40" s="2" t="s">
        <v>224</v>
      </c>
      <c r="B40" s="2">
        <v>93</v>
      </c>
      <c r="C40" s="2" t="s">
        <v>323</v>
      </c>
      <c r="D40" s="2" t="s">
        <v>324</v>
      </c>
      <c r="E40" s="2"/>
      <c r="F40" s="4">
        <v>1</v>
      </c>
      <c r="G40" s="4">
        <v>1.2</v>
      </c>
      <c r="H40" s="2">
        <v>10</v>
      </c>
      <c r="I40" s="2">
        <v>40</v>
      </c>
      <c r="J40" s="2" t="s">
        <v>322</v>
      </c>
      <c r="K40" s="2" t="b">
        <v>0</v>
      </c>
      <c r="L40" s="2"/>
      <c r="M40" s="2" t="s">
        <v>228</v>
      </c>
      <c r="N40" s="2"/>
    </row>
    <row r="41" spans="1:14" x14ac:dyDescent="0.3">
      <c r="A41" s="2" t="s">
        <v>224</v>
      </c>
      <c r="B41" s="2">
        <v>94</v>
      </c>
      <c r="C41" s="2" t="s">
        <v>325</v>
      </c>
      <c r="D41" s="2" t="s">
        <v>326</v>
      </c>
      <c r="E41" s="2"/>
      <c r="F41" s="4">
        <v>1</v>
      </c>
      <c r="G41" s="4">
        <v>1.5</v>
      </c>
      <c r="H41" s="2">
        <v>10</v>
      </c>
      <c r="I41" s="2">
        <v>40</v>
      </c>
      <c r="J41" s="2" t="s">
        <v>322</v>
      </c>
      <c r="K41" s="2" t="b">
        <v>0</v>
      </c>
      <c r="L41" s="2"/>
      <c r="M41" s="2" t="s">
        <v>228</v>
      </c>
      <c r="N41" s="2"/>
    </row>
    <row r="42" spans="1:14" x14ac:dyDescent="0.3">
      <c r="A42" s="2" t="s">
        <v>242</v>
      </c>
      <c r="B42" s="2">
        <v>95</v>
      </c>
      <c r="C42" s="2" t="s">
        <v>327</v>
      </c>
      <c r="D42" s="2" t="s">
        <v>328</v>
      </c>
      <c r="E42" s="2"/>
      <c r="F42" s="4">
        <v>0.5</v>
      </c>
      <c r="G42" s="4">
        <v>2</v>
      </c>
      <c r="H42" s="2">
        <v>30</v>
      </c>
      <c r="I42" s="2">
        <v>50</v>
      </c>
      <c r="J42" s="2" t="s">
        <v>329</v>
      </c>
      <c r="K42" s="2" t="b">
        <v>0</v>
      </c>
      <c r="L42" s="2"/>
      <c r="M42" s="2" t="s">
        <v>246</v>
      </c>
      <c r="N42" s="2"/>
    </row>
    <row r="43" spans="1:14" x14ac:dyDescent="0.3">
      <c r="A43" s="2" t="s">
        <v>242</v>
      </c>
      <c r="B43" s="2">
        <v>96</v>
      </c>
      <c r="C43" s="2" t="s">
        <v>330</v>
      </c>
      <c r="D43" s="2" t="s">
        <v>331</v>
      </c>
      <c r="E43" s="2"/>
      <c r="F43" s="4">
        <v>2</v>
      </c>
      <c r="G43" s="4">
        <v>4</v>
      </c>
      <c r="H43" s="2">
        <v>30</v>
      </c>
      <c r="I43" s="2">
        <v>50</v>
      </c>
      <c r="J43" s="2" t="s">
        <v>329</v>
      </c>
      <c r="K43" s="2" t="b">
        <v>0</v>
      </c>
      <c r="L43" s="2"/>
      <c r="M43" s="2" t="s">
        <v>246</v>
      </c>
      <c r="N43" s="2"/>
    </row>
    <row r="44" spans="1:14" x14ac:dyDescent="0.3">
      <c r="A44" s="2" t="s">
        <v>229</v>
      </c>
      <c r="B44" s="2">
        <v>97</v>
      </c>
      <c r="C44" s="2" t="s">
        <v>296</v>
      </c>
      <c r="D44" s="2" t="s">
        <v>332</v>
      </c>
      <c r="E44" s="2"/>
      <c r="F44" s="4">
        <v>3</v>
      </c>
      <c r="G44" s="4">
        <v>5</v>
      </c>
      <c r="H44" s="2">
        <v>50</v>
      </c>
      <c r="I44" s="2">
        <v>200</v>
      </c>
      <c r="J44" s="2"/>
      <c r="K44" s="2" t="b">
        <v>0</v>
      </c>
      <c r="L44" s="2"/>
      <c r="M44" s="2" t="s">
        <v>298</v>
      </c>
      <c r="N44" s="2"/>
    </row>
    <row r="45" spans="1:14" x14ac:dyDescent="0.3">
      <c r="A45" s="2" t="s">
        <v>224</v>
      </c>
      <c r="B45" s="2">
        <v>98</v>
      </c>
      <c r="C45" s="2" t="s">
        <v>333</v>
      </c>
      <c r="D45" s="2" t="s">
        <v>334</v>
      </c>
      <c r="E45" s="2"/>
      <c r="F45" s="4">
        <v>1</v>
      </c>
      <c r="G45" s="4">
        <v>1.89</v>
      </c>
      <c r="H45" s="2">
        <v>100</v>
      </c>
      <c r="I45" s="2">
        <v>200</v>
      </c>
      <c r="J45" s="2"/>
      <c r="K45" s="2" t="b">
        <v>0</v>
      </c>
      <c r="L45" s="2"/>
      <c r="M45" s="2" t="s">
        <v>250</v>
      </c>
      <c r="N45" s="2"/>
    </row>
    <row r="46" spans="1:14" x14ac:dyDescent="0.3">
      <c r="A46" s="2" t="s">
        <v>224</v>
      </c>
      <c r="B46" s="2">
        <v>99</v>
      </c>
      <c r="C46" s="2" t="s">
        <v>335</v>
      </c>
      <c r="D46" s="2" t="s">
        <v>336</v>
      </c>
      <c r="E46" s="2"/>
      <c r="F46" s="4">
        <v>1</v>
      </c>
      <c r="G46" s="4">
        <v>1.95</v>
      </c>
      <c r="H46" s="2">
        <v>100</v>
      </c>
      <c r="I46" s="2">
        <v>200</v>
      </c>
      <c r="J46" s="2"/>
      <c r="K46" s="2" t="b">
        <v>0</v>
      </c>
      <c r="L46" s="2"/>
      <c r="M46" s="2" t="s">
        <v>250</v>
      </c>
      <c r="N46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57643-6C8B-4AD4-82C8-27CBA43C0EB3}">
  <dimension ref="A1:R10"/>
  <sheetViews>
    <sheetView tabSelected="1" workbookViewId="0">
      <selection activeCell="B3" sqref="B3"/>
    </sheetView>
  </sheetViews>
  <sheetFormatPr defaultRowHeight="14.4" x14ac:dyDescent="0.3"/>
  <cols>
    <col min="1" max="1" width="2.77734375" bestFit="1" customWidth="1"/>
    <col min="2" max="2" width="16.33203125" bestFit="1" customWidth="1"/>
    <col min="3" max="3" width="13.109375" bestFit="1" customWidth="1"/>
    <col min="4" max="4" width="9.88671875" bestFit="1" customWidth="1"/>
    <col min="5" max="5" width="27.77734375" bestFit="1" customWidth="1"/>
    <col min="6" max="6" width="18" bestFit="1" customWidth="1"/>
    <col min="7" max="7" width="14.109375" bestFit="1" customWidth="1"/>
    <col min="8" max="10" width="12.77734375" bestFit="1" customWidth="1"/>
    <col min="11" max="11" width="14" bestFit="1" customWidth="1"/>
    <col min="12" max="12" width="8.77734375" bestFit="1" customWidth="1"/>
    <col min="13" max="13" width="13.6640625" bestFit="1" customWidth="1"/>
    <col min="14" max="15" width="14.5546875" bestFit="1" customWidth="1"/>
    <col min="16" max="16" width="25" bestFit="1" customWidth="1"/>
    <col min="17" max="17" width="50.77734375" customWidth="1"/>
    <col min="18" max="18" width="11.77734375" bestFit="1" customWidth="1"/>
  </cols>
  <sheetData>
    <row r="1" spans="1:18" x14ac:dyDescent="0.3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5" t="s">
        <v>16</v>
      </c>
      <c r="R1" s="14" t="s">
        <v>17</v>
      </c>
    </row>
    <row r="2" spans="1:18" x14ac:dyDescent="0.3">
      <c r="A2" s="13">
        <v>1</v>
      </c>
      <c r="B2" s="10" t="s">
        <v>388</v>
      </c>
      <c r="C2" s="10" t="s">
        <v>430</v>
      </c>
      <c r="D2" s="10" t="s">
        <v>429</v>
      </c>
      <c r="E2" s="10" t="s">
        <v>428</v>
      </c>
      <c r="F2" s="10" t="s">
        <v>384</v>
      </c>
      <c r="G2" s="10" t="s">
        <v>383</v>
      </c>
      <c r="H2" s="10" t="s">
        <v>382</v>
      </c>
      <c r="I2" s="10" t="s">
        <v>381</v>
      </c>
      <c r="J2" s="10" t="s">
        <v>380</v>
      </c>
      <c r="K2" s="10" t="s">
        <v>427</v>
      </c>
      <c r="L2" s="10" t="s">
        <v>22</v>
      </c>
      <c r="M2" s="10" t="s">
        <v>23</v>
      </c>
      <c r="N2" s="10" t="s">
        <v>378</v>
      </c>
      <c r="O2" s="10" t="s">
        <v>24</v>
      </c>
      <c r="P2" s="12" t="s">
        <v>377</v>
      </c>
      <c r="Q2" s="11" t="s">
        <v>381</v>
      </c>
      <c r="R2" s="10" t="s">
        <v>375</v>
      </c>
    </row>
    <row r="3" spans="1:18" ht="43.2" x14ac:dyDescent="0.3">
      <c r="A3" s="13">
        <v>2</v>
      </c>
      <c r="B3" s="10" t="s">
        <v>388</v>
      </c>
      <c r="C3" s="10" t="s">
        <v>426</v>
      </c>
      <c r="D3" s="10" t="s">
        <v>425</v>
      </c>
      <c r="E3" s="10" t="s">
        <v>424</v>
      </c>
      <c r="F3" s="10" t="s">
        <v>423</v>
      </c>
      <c r="G3" s="10" t="s">
        <v>383</v>
      </c>
      <c r="H3" s="10" t="s">
        <v>382</v>
      </c>
      <c r="I3" s="10" t="s">
        <v>381</v>
      </c>
      <c r="J3" s="10" t="s">
        <v>380</v>
      </c>
      <c r="K3" s="10" t="s">
        <v>422</v>
      </c>
      <c r="L3" s="10" t="s">
        <v>421</v>
      </c>
      <c r="M3" s="10" t="s">
        <v>23</v>
      </c>
      <c r="N3" s="10" t="s">
        <v>378</v>
      </c>
      <c r="O3" s="10" t="s">
        <v>24</v>
      </c>
      <c r="P3" s="12" t="s">
        <v>377</v>
      </c>
      <c r="Q3" s="11" t="s">
        <v>420</v>
      </c>
      <c r="R3" s="10" t="s">
        <v>375</v>
      </c>
    </row>
    <row r="4" spans="1:18" ht="28.8" x14ac:dyDescent="0.3">
      <c r="A4" s="13">
        <v>3</v>
      </c>
      <c r="B4" s="10" t="s">
        <v>388</v>
      </c>
      <c r="C4" s="10" t="s">
        <v>419</v>
      </c>
      <c r="D4" s="10" t="s">
        <v>418</v>
      </c>
      <c r="E4" s="10" t="s">
        <v>417</v>
      </c>
      <c r="F4" s="10" t="s">
        <v>384</v>
      </c>
      <c r="G4" s="10" t="s">
        <v>383</v>
      </c>
      <c r="H4" s="10" t="s">
        <v>382</v>
      </c>
      <c r="I4" s="10" t="s">
        <v>381</v>
      </c>
      <c r="J4" s="10" t="s">
        <v>380</v>
      </c>
      <c r="K4" s="10" t="s">
        <v>416</v>
      </c>
      <c r="L4" s="10" t="s">
        <v>390</v>
      </c>
      <c r="M4" s="10" t="s">
        <v>23</v>
      </c>
      <c r="N4" s="10" t="s">
        <v>378</v>
      </c>
      <c r="O4" s="10" t="s">
        <v>24</v>
      </c>
      <c r="P4" s="12" t="s">
        <v>377</v>
      </c>
      <c r="Q4" s="11" t="s">
        <v>415</v>
      </c>
      <c r="R4" s="10" t="s">
        <v>375</v>
      </c>
    </row>
    <row r="5" spans="1:18" x14ac:dyDescent="0.3">
      <c r="A5" s="13">
        <v>4</v>
      </c>
      <c r="B5" s="10" t="s">
        <v>388</v>
      </c>
      <c r="C5" s="10" t="s">
        <v>414</v>
      </c>
      <c r="D5" s="10" t="s">
        <v>413</v>
      </c>
      <c r="E5" s="10" t="s">
        <v>412</v>
      </c>
      <c r="F5" s="10" t="s">
        <v>384</v>
      </c>
      <c r="G5" s="10" t="s">
        <v>383</v>
      </c>
      <c r="H5" s="10" t="s">
        <v>382</v>
      </c>
      <c r="I5" s="10" t="s">
        <v>381</v>
      </c>
      <c r="J5" s="10" t="s">
        <v>380</v>
      </c>
      <c r="K5" s="10" t="s">
        <v>411</v>
      </c>
      <c r="L5" s="10" t="s">
        <v>410</v>
      </c>
      <c r="M5" s="10" t="s">
        <v>23</v>
      </c>
      <c r="N5" s="10" t="s">
        <v>378</v>
      </c>
      <c r="O5" s="10" t="s">
        <v>24</v>
      </c>
      <c r="P5" s="12" t="s">
        <v>377</v>
      </c>
      <c r="Q5" s="11" t="s">
        <v>381</v>
      </c>
      <c r="R5" s="10" t="s">
        <v>375</v>
      </c>
    </row>
    <row r="6" spans="1:18" ht="28.8" x14ac:dyDescent="0.3">
      <c r="A6" s="13">
        <v>5</v>
      </c>
      <c r="B6" s="10" t="s">
        <v>388</v>
      </c>
      <c r="C6" s="10" t="s">
        <v>409</v>
      </c>
      <c r="D6" s="10" t="s">
        <v>408</v>
      </c>
      <c r="E6" s="10" t="s">
        <v>407</v>
      </c>
      <c r="F6" s="10" t="s">
        <v>406</v>
      </c>
      <c r="G6" s="10" t="s">
        <v>383</v>
      </c>
      <c r="H6" s="10" t="s">
        <v>382</v>
      </c>
      <c r="I6" s="10" t="s">
        <v>381</v>
      </c>
      <c r="J6" s="10" t="s">
        <v>380</v>
      </c>
      <c r="K6" s="10" t="s">
        <v>405</v>
      </c>
      <c r="L6" s="10" t="s">
        <v>22</v>
      </c>
      <c r="M6" s="10" t="s">
        <v>23</v>
      </c>
      <c r="N6" s="10" t="s">
        <v>378</v>
      </c>
      <c r="O6" s="10" t="s">
        <v>24</v>
      </c>
      <c r="P6" s="12" t="s">
        <v>377</v>
      </c>
      <c r="Q6" s="11" t="s">
        <v>404</v>
      </c>
      <c r="R6" s="10" t="s">
        <v>375</v>
      </c>
    </row>
    <row r="7" spans="1:18" ht="28.8" x14ac:dyDescent="0.3">
      <c r="A7" s="13">
        <v>6</v>
      </c>
      <c r="B7" s="10" t="s">
        <v>388</v>
      </c>
      <c r="C7" s="10" t="s">
        <v>403</v>
      </c>
      <c r="D7" s="10" t="s">
        <v>122</v>
      </c>
      <c r="E7" s="10" t="s">
        <v>402</v>
      </c>
      <c r="F7" s="10" t="s">
        <v>384</v>
      </c>
      <c r="G7" s="10" t="s">
        <v>383</v>
      </c>
      <c r="H7" s="10" t="s">
        <v>382</v>
      </c>
      <c r="I7" s="10" t="s">
        <v>381</v>
      </c>
      <c r="J7" s="10" t="s">
        <v>380</v>
      </c>
      <c r="K7" s="10" t="s">
        <v>401</v>
      </c>
      <c r="L7" s="10" t="s">
        <v>390</v>
      </c>
      <c r="M7" s="10" t="s">
        <v>23</v>
      </c>
      <c r="N7" s="10" t="s">
        <v>378</v>
      </c>
      <c r="O7" s="10" t="s">
        <v>24</v>
      </c>
      <c r="P7" s="12" t="s">
        <v>377</v>
      </c>
      <c r="Q7" s="11" t="s">
        <v>400</v>
      </c>
      <c r="R7" s="10" t="s">
        <v>375</v>
      </c>
    </row>
    <row r="8" spans="1:18" x14ac:dyDescent="0.3">
      <c r="A8" s="13">
        <v>7</v>
      </c>
      <c r="B8" s="10" t="s">
        <v>388</v>
      </c>
      <c r="C8" s="10" t="s">
        <v>399</v>
      </c>
      <c r="D8" s="10" t="s">
        <v>398</v>
      </c>
      <c r="E8" s="10" t="s">
        <v>397</v>
      </c>
      <c r="F8" s="10" t="s">
        <v>384</v>
      </c>
      <c r="G8" s="10" t="s">
        <v>383</v>
      </c>
      <c r="H8" s="10" t="s">
        <v>382</v>
      </c>
      <c r="I8" s="10" t="s">
        <v>381</v>
      </c>
      <c r="J8" s="10" t="s">
        <v>380</v>
      </c>
      <c r="K8" s="10" t="s">
        <v>396</v>
      </c>
      <c r="L8" s="10" t="s">
        <v>22</v>
      </c>
      <c r="M8" s="10" t="s">
        <v>23</v>
      </c>
      <c r="N8" s="10" t="s">
        <v>378</v>
      </c>
      <c r="O8" s="10" t="s">
        <v>24</v>
      </c>
      <c r="P8" s="12" t="s">
        <v>377</v>
      </c>
      <c r="Q8" s="11" t="s">
        <v>381</v>
      </c>
      <c r="R8" s="10" t="s">
        <v>375</v>
      </c>
    </row>
    <row r="9" spans="1:18" x14ac:dyDescent="0.3">
      <c r="A9" s="13">
        <v>8</v>
      </c>
      <c r="B9" s="10" t="s">
        <v>388</v>
      </c>
      <c r="C9" s="10" t="s">
        <v>395</v>
      </c>
      <c r="D9" s="10" t="s">
        <v>394</v>
      </c>
      <c r="E9" s="10" t="s">
        <v>393</v>
      </c>
      <c r="F9" s="10" t="s">
        <v>392</v>
      </c>
      <c r="G9" s="10" t="s">
        <v>383</v>
      </c>
      <c r="H9" s="10" t="s">
        <v>382</v>
      </c>
      <c r="I9" s="10" t="s">
        <v>381</v>
      </c>
      <c r="J9" s="10" t="s">
        <v>380</v>
      </c>
      <c r="K9" s="10" t="s">
        <v>391</v>
      </c>
      <c r="L9" s="10" t="s">
        <v>390</v>
      </c>
      <c r="M9" s="10" t="s">
        <v>23</v>
      </c>
      <c r="N9" s="10" t="s">
        <v>378</v>
      </c>
      <c r="O9" s="10" t="s">
        <v>24</v>
      </c>
      <c r="P9" s="12" t="s">
        <v>377</v>
      </c>
      <c r="Q9" s="11" t="s">
        <v>389</v>
      </c>
      <c r="R9" s="10" t="s">
        <v>375</v>
      </c>
    </row>
    <row r="10" spans="1:18" x14ac:dyDescent="0.3">
      <c r="A10" s="13">
        <v>9</v>
      </c>
      <c r="B10" s="10" t="s">
        <v>388</v>
      </c>
      <c r="C10" s="10" t="s">
        <v>387</v>
      </c>
      <c r="D10" s="10" t="s">
        <v>386</v>
      </c>
      <c r="E10" s="10" t="s">
        <v>385</v>
      </c>
      <c r="F10" s="10" t="s">
        <v>384</v>
      </c>
      <c r="G10" s="10" t="s">
        <v>383</v>
      </c>
      <c r="H10" s="10" t="s">
        <v>382</v>
      </c>
      <c r="I10" s="10" t="s">
        <v>381</v>
      </c>
      <c r="J10" s="10" t="s">
        <v>380</v>
      </c>
      <c r="K10" s="10" t="s">
        <v>379</v>
      </c>
      <c r="L10" s="10" t="s">
        <v>22</v>
      </c>
      <c r="M10" s="10" t="s">
        <v>23</v>
      </c>
      <c r="N10" s="10" t="s">
        <v>378</v>
      </c>
      <c r="O10" s="10" t="s">
        <v>24</v>
      </c>
      <c r="P10" s="12" t="s">
        <v>377</v>
      </c>
      <c r="Q10" s="11" t="s">
        <v>376</v>
      </c>
      <c r="R10" s="10" t="s">
        <v>375</v>
      </c>
    </row>
  </sheetData>
  <hyperlinks>
    <hyperlink ref="P2" r:id="rId1" xr:uid="{96A3A8CC-D8A8-4A0A-B0C8-1A8C71BC24E6}"/>
    <hyperlink ref="P3" r:id="rId2" xr:uid="{70982792-2EA4-4C3A-8F6E-F6E22954CDC0}"/>
    <hyperlink ref="P4" r:id="rId3" xr:uid="{5E34C359-8D63-492D-9725-05ABE131CBF6}"/>
    <hyperlink ref="P5" r:id="rId4" xr:uid="{76812F56-C9B9-4B35-9DE1-B07966E8A7F5}"/>
    <hyperlink ref="P6" r:id="rId5" xr:uid="{F0546000-314F-4C9A-8D7A-ED13CE3912C1}"/>
    <hyperlink ref="P7" r:id="rId6" xr:uid="{2D9E9F97-F151-494A-89CC-10BCD8DE7578}"/>
    <hyperlink ref="P8" r:id="rId7" xr:uid="{950475B9-3F85-4566-AAC1-5C41FCBBEC69}"/>
    <hyperlink ref="P9" r:id="rId8" xr:uid="{2F2709EB-E529-42FC-995B-1E7E8F24A9E4}"/>
    <hyperlink ref="P10" r:id="rId9" xr:uid="{C07644FB-1E7D-4478-A377-0DD0A4C091E0}"/>
  </hyperlinks>
  <pageMargins left="0.7" right="0.7" top="0.75" bottom="0.75" header="0.3" footer="0.3"/>
  <pageSetup orientation="portrait" horizontalDpi="0" verticalDpi="0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Customers</vt:lpstr>
      <vt:lpstr>Orders</vt:lpstr>
      <vt:lpstr>Order_Details</vt:lpstr>
      <vt:lpstr>Products</vt:lpstr>
      <vt:lpstr>Employees</vt:lpstr>
      <vt:lpstr>Customers</vt:lpstr>
      <vt:lpstr>Order_Details</vt:lpstr>
      <vt:lpstr>Orders</vt:lpstr>
      <vt:lpstr>Products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Chandler</dc:creator>
  <cp:lastModifiedBy>Tom Chandler</cp:lastModifiedBy>
  <dcterms:created xsi:type="dcterms:W3CDTF">2021-11-01T23:29:56Z</dcterms:created>
  <dcterms:modified xsi:type="dcterms:W3CDTF">2023-01-22T02:09:50Z</dcterms:modified>
</cp:coreProperties>
</file>